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240" yWindow="165" windowWidth="14805" windowHeight="7950" tabRatio="770"/>
  </bookViews>
  <sheets>
    <sheet name="PODACI O PONUĐAČU" sheetId="38" r:id="rId1"/>
    <sheet name="PARTIJA 1" sheetId="40" r:id="rId2"/>
    <sheet name="PARTIJA 2" sheetId="19" r:id="rId3"/>
    <sheet name="PARTIJA 3" sheetId="39" r:id="rId4"/>
  </sheets>
  <definedNames>
    <definedName name="_xlnm.Print_Area" localSheetId="2">'PARTIJA 2'!$A$1:$I$47</definedName>
    <definedName name="_xlnm.Print_Area" localSheetId="3">'PARTIJA 3'!$A$1:$I$43</definedName>
    <definedName name="_xlnm.Print_Area" localSheetId="0">'PODACI O PONUĐAČU'!$A$1:$U$54</definedName>
  </definedNames>
  <calcPr calcId="152511"/>
</workbook>
</file>

<file path=xl/calcChain.xml><?xml version="1.0" encoding="utf-8"?>
<calcChain xmlns="http://schemas.openxmlformats.org/spreadsheetml/2006/main">
  <c r="H667" i="40" l="1"/>
  <c r="G667" i="40"/>
  <c r="I667" i="40" s="1"/>
  <c r="H666" i="40"/>
  <c r="G666" i="40"/>
  <c r="I666" i="40" s="1"/>
  <c r="H665" i="40"/>
  <c r="G665" i="40"/>
  <c r="I665" i="40" s="1"/>
  <c r="H664" i="40"/>
  <c r="G664" i="40"/>
  <c r="I664" i="40" s="1"/>
  <c r="H663" i="40"/>
  <c r="G663" i="40"/>
  <c r="I663" i="40" s="1"/>
  <c r="H662" i="40"/>
  <c r="G662" i="40"/>
  <c r="I662" i="40" s="1"/>
  <c r="H661" i="40"/>
  <c r="G661" i="40"/>
  <c r="I661" i="40" s="1"/>
  <c r="H660" i="40"/>
  <c r="G660" i="40"/>
  <c r="I660" i="40" s="1"/>
  <c r="H659" i="40"/>
  <c r="G659" i="40"/>
  <c r="I659" i="40" s="1"/>
  <c r="H658" i="40"/>
  <c r="G658" i="40"/>
  <c r="I658" i="40" s="1"/>
  <c r="H657" i="40"/>
  <c r="G657" i="40"/>
  <c r="I657" i="40" s="1"/>
  <c r="H656" i="40"/>
  <c r="G656" i="40"/>
  <c r="I656" i="40" s="1"/>
  <c r="H655" i="40"/>
  <c r="G655" i="40"/>
  <c r="I655" i="40" s="1"/>
  <c r="H654" i="40"/>
  <c r="G654" i="40"/>
  <c r="I654" i="40" s="1"/>
  <c r="H653" i="40"/>
  <c r="G653" i="40"/>
  <c r="I653" i="40" s="1"/>
  <c r="H652" i="40"/>
  <c r="G652" i="40"/>
  <c r="I652" i="40" s="1"/>
  <c r="H651" i="40"/>
  <c r="G651" i="40"/>
  <c r="I651" i="40" s="1"/>
  <c r="H650" i="40"/>
  <c r="G650" i="40"/>
  <c r="I650" i="40" s="1"/>
  <c r="H649" i="40"/>
  <c r="G649" i="40"/>
  <c r="I649" i="40" s="1"/>
  <c r="H648" i="40"/>
  <c r="G648" i="40"/>
  <c r="I648" i="40" s="1"/>
  <c r="I647" i="40"/>
  <c r="H647" i="40"/>
  <c r="G647" i="40"/>
  <c r="I646" i="40"/>
  <c r="H646" i="40"/>
  <c r="G646" i="40"/>
  <c r="H645" i="40"/>
  <c r="G645" i="40"/>
  <c r="I645" i="40" s="1"/>
  <c r="H644" i="40"/>
  <c r="G644" i="40"/>
  <c r="I644" i="40" s="1"/>
  <c r="H643" i="40"/>
  <c r="G643" i="40"/>
  <c r="I643" i="40" s="1"/>
  <c r="H642" i="40"/>
  <c r="G642" i="40"/>
  <c r="I642" i="40" s="1"/>
  <c r="H641" i="40"/>
  <c r="G641" i="40"/>
  <c r="I641" i="40" s="1"/>
  <c r="H640" i="40"/>
  <c r="G640" i="40"/>
  <c r="I640" i="40" s="1"/>
  <c r="H639" i="40"/>
  <c r="G639" i="40"/>
  <c r="I639" i="40" s="1"/>
  <c r="H638" i="40"/>
  <c r="G638" i="40"/>
  <c r="I638" i="40" s="1"/>
  <c r="H637" i="40"/>
  <c r="G637" i="40"/>
  <c r="I637" i="40" s="1"/>
  <c r="H636" i="40"/>
  <c r="G636" i="40"/>
  <c r="I636" i="40" s="1"/>
  <c r="H635" i="40"/>
  <c r="G635" i="40"/>
  <c r="I635" i="40" s="1"/>
  <c r="H634" i="40"/>
  <c r="G634" i="40"/>
  <c r="I634" i="40" s="1"/>
  <c r="H633" i="40"/>
  <c r="G633" i="40"/>
  <c r="I633" i="40" s="1"/>
  <c r="H632" i="40"/>
  <c r="G632" i="40"/>
  <c r="I632" i="40" s="1"/>
  <c r="H631" i="40"/>
  <c r="G631" i="40"/>
  <c r="I631" i="40" s="1"/>
  <c r="H630" i="40"/>
  <c r="G630" i="40"/>
  <c r="I630" i="40" s="1"/>
  <c r="H629" i="40"/>
  <c r="G629" i="40"/>
  <c r="I629" i="40" s="1"/>
  <c r="H628" i="40"/>
  <c r="G628" i="40"/>
  <c r="I628" i="40" s="1"/>
  <c r="H627" i="40"/>
  <c r="G627" i="40"/>
  <c r="I627" i="40" s="1"/>
  <c r="H626" i="40"/>
  <c r="G626" i="40"/>
  <c r="I626" i="40" s="1"/>
  <c r="H625" i="40"/>
  <c r="G625" i="40"/>
  <c r="I625" i="40" s="1"/>
  <c r="H624" i="40"/>
  <c r="G624" i="40"/>
  <c r="I624" i="40" s="1"/>
  <c r="H623" i="40"/>
  <c r="G623" i="40"/>
  <c r="I623" i="40" s="1"/>
  <c r="H622" i="40"/>
  <c r="G622" i="40"/>
  <c r="I622" i="40" s="1"/>
  <c r="H621" i="40"/>
  <c r="G621" i="40"/>
  <c r="I621" i="40" s="1"/>
  <c r="H620" i="40"/>
  <c r="G620" i="40"/>
  <c r="I620" i="40" s="1"/>
  <c r="H619" i="40"/>
  <c r="G619" i="40"/>
  <c r="I619" i="40" s="1"/>
  <c r="H618" i="40"/>
  <c r="G618" i="40"/>
  <c r="I618" i="40" s="1"/>
  <c r="H617" i="40"/>
  <c r="G617" i="40"/>
  <c r="I617" i="40" s="1"/>
  <c r="H616" i="40"/>
  <c r="G616" i="40"/>
  <c r="I616" i="40" s="1"/>
  <c r="I615" i="40"/>
  <c r="H615" i="40"/>
  <c r="G615" i="40"/>
  <c r="I614" i="40"/>
  <c r="H614" i="40"/>
  <c r="G614" i="40"/>
  <c r="H613" i="40"/>
  <c r="G613" i="40"/>
  <c r="I613" i="40" s="1"/>
  <c r="H612" i="40"/>
  <c r="G612" i="40"/>
  <c r="I612" i="40" s="1"/>
  <c r="H611" i="40"/>
  <c r="G611" i="40"/>
  <c r="I611" i="40" s="1"/>
  <c r="H610" i="40"/>
  <c r="G610" i="40"/>
  <c r="I610" i="40" s="1"/>
  <c r="H609" i="40"/>
  <c r="G609" i="40"/>
  <c r="I609" i="40" s="1"/>
  <c r="H608" i="40"/>
  <c r="G608" i="40"/>
  <c r="I608" i="40" s="1"/>
  <c r="H607" i="40"/>
  <c r="G607" i="40"/>
  <c r="I607" i="40" s="1"/>
  <c r="H606" i="40"/>
  <c r="G606" i="40"/>
  <c r="I606" i="40" s="1"/>
  <c r="H605" i="40"/>
  <c r="G605" i="40"/>
  <c r="I605" i="40" s="1"/>
  <c r="H604" i="40"/>
  <c r="G604" i="40"/>
  <c r="I604" i="40" s="1"/>
  <c r="H603" i="40"/>
  <c r="G603" i="40"/>
  <c r="I603" i="40" s="1"/>
  <c r="H602" i="40"/>
  <c r="G602" i="40"/>
  <c r="I602" i="40" s="1"/>
  <c r="H601" i="40"/>
  <c r="G601" i="40"/>
  <c r="I601" i="40" s="1"/>
  <c r="H600" i="40"/>
  <c r="G600" i="40"/>
  <c r="I600" i="40" s="1"/>
  <c r="H599" i="40"/>
  <c r="G599" i="40"/>
  <c r="I599" i="40" s="1"/>
  <c r="H598" i="40"/>
  <c r="G598" i="40"/>
  <c r="I598" i="40" s="1"/>
  <c r="H597" i="40"/>
  <c r="G597" i="40"/>
  <c r="I597" i="40" s="1"/>
  <c r="H596" i="40"/>
  <c r="G596" i="40"/>
  <c r="I596" i="40" s="1"/>
  <c r="H595" i="40"/>
  <c r="G595" i="40"/>
  <c r="I595" i="40" s="1"/>
  <c r="H594" i="40"/>
  <c r="G594" i="40"/>
  <c r="I594" i="40" s="1"/>
  <c r="H593" i="40"/>
  <c r="G593" i="40"/>
  <c r="I593" i="40" s="1"/>
  <c r="H592" i="40"/>
  <c r="G592" i="40"/>
  <c r="I592" i="40" s="1"/>
  <c r="H591" i="40"/>
  <c r="G591" i="40"/>
  <c r="I591" i="40" s="1"/>
  <c r="H590" i="40"/>
  <c r="G590" i="40"/>
  <c r="I590" i="40" s="1"/>
  <c r="H589" i="40"/>
  <c r="G589" i="40"/>
  <c r="I589" i="40" s="1"/>
  <c r="H588" i="40"/>
  <c r="G588" i="40"/>
  <c r="I588" i="40" s="1"/>
  <c r="H587" i="40"/>
  <c r="G587" i="40"/>
  <c r="I587" i="40" s="1"/>
  <c r="H586" i="40"/>
  <c r="G586" i="40"/>
  <c r="I586" i="40" s="1"/>
  <c r="H585" i="40"/>
  <c r="G585" i="40"/>
  <c r="I585" i="40" s="1"/>
  <c r="H584" i="40"/>
  <c r="G584" i="40"/>
  <c r="I584" i="40" s="1"/>
  <c r="I583" i="40"/>
  <c r="H583" i="40"/>
  <c r="G583" i="40"/>
  <c r="I582" i="40"/>
  <c r="H582" i="40"/>
  <c r="G582" i="40"/>
  <c r="H581" i="40"/>
  <c r="G581" i="40"/>
  <c r="I581" i="40" s="1"/>
  <c r="H580" i="40"/>
  <c r="G580" i="40"/>
  <c r="I580" i="40" s="1"/>
  <c r="H579" i="40"/>
  <c r="G579" i="40"/>
  <c r="I579" i="40" s="1"/>
  <c r="H578" i="40"/>
  <c r="G578" i="40"/>
  <c r="I578" i="40" s="1"/>
  <c r="H577" i="40"/>
  <c r="G577" i="40"/>
  <c r="I577" i="40" s="1"/>
  <c r="H576" i="40"/>
  <c r="G576" i="40"/>
  <c r="I576" i="40" s="1"/>
  <c r="H575" i="40"/>
  <c r="G575" i="40"/>
  <c r="I575" i="40" s="1"/>
  <c r="H574" i="40"/>
  <c r="G574" i="40"/>
  <c r="I574" i="40" s="1"/>
  <c r="H573" i="40"/>
  <c r="G573" i="40"/>
  <c r="I573" i="40" s="1"/>
  <c r="H572" i="40"/>
  <c r="G572" i="40"/>
  <c r="I572" i="40" s="1"/>
  <c r="H571" i="40"/>
  <c r="G571" i="40"/>
  <c r="I571" i="40" s="1"/>
  <c r="H570" i="40"/>
  <c r="G570" i="40"/>
  <c r="I570" i="40" s="1"/>
  <c r="H569" i="40"/>
  <c r="G569" i="40"/>
  <c r="I569" i="40" s="1"/>
  <c r="H568" i="40"/>
  <c r="G568" i="40"/>
  <c r="I568" i="40" s="1"/>
  <c r="H567" i="40"/>
  <c r="G567" i="40"/>
  <c r="I567" i="40" s="1"/>
  <c r="H566" i="40"/>
  <c r="G566" i="40"/>
  <c r="I566" i="40" s="1"/>
  <c r="H565" i="40"/>
  <c r="G565" i="40"/>
  <c r="I565" i="40" s="1"/>
  <c r="H564" i="40"/>
  <c r="G564" i="40"/>
  <c r="I564" i="40" s="1"/>
  <c r="H563" i="40"/>
  <c r="G563" i="40"/>
  <c r="I563" i="40" s="1"/>
  <c r="H562" i="40"/>
  <c r="G562" i="40"/>
  <c r="I562" i="40" s="1"/>
  <c r="H561" i="40"/>
  <c r="G561" i="40"/>
  <c r="I561" i="40" s="1"/>
  <c r="H560" i="40"/>
  <c r="G560" i="40"/>
  <c r="I560" i="40" s="1"/>
  <c r="H559" i="40"/>
  <c r="G559" i="40"/>
  <c r="I559" i="40" s="1"/>
  <c r="H558" i="40"/>
  <c r="G558" i="40"/>
  <c r="I558" i="40" s="1"/>
  <c r="H557" i="40"/>
  <c r="G557" i="40"/>
  <c r="I557" i="40" s="1"/>
  <c r="H556" i="40"/>
  <c r="G556" i="40"/>
  <c r="I556" i="40" s="1"/>
  <c r="H555" i="40"/>
  <c r="G555" i="40"/>
  <c r="I555" i="40" s="1"/>
  <c r="H554" i="40"/>
  <c r="G554" i="40"/>
  <c r="I554" i="40" s="1"/>
  <c r="H553" i="40"/>
  <c r="G553" i="40"/>
  <c r="I553" i="40" s="1"/>
  <c r="H552" i="40"/>
  <c r="G552" i="40"/>
  <c r="I552" i="40" s="1"/>
  <c r="I551" i="40"/>
  <c r="H551" i="40"/>
  <c r="G551" i="40"/>
  <c r="I550" i="40"/>
  <c r="H550" i="40"/>
  <c r="G550" i="40"/>
  <c r="H549" i="40"/>
  <c r="G549" i="40"/>
  <c r="I549" i="40" s="1"/>
  <c r="H548" i="40"/>
  <c r="G548" i="40"/>
  <c r="I548" i="40" s="1"/>
  <c r="H547" i="40"/>
  <c r="G547" i="40"/>
  <c r="I547" i="40" s="1"/>
  <c r="H546" i="40"/>
  <c r="G546" i="40"/>
  <c r="I546" i="40" s="1"/>
  <c r="H545" i="40"/>
  <c r="G545" i="40"/>
  <c r="I545" i="40" s="1"/>
  <c r="H544" i="40"/>
  <c r="G544" i="40"/>
  <c r="I544" i="40" s="1"/>
  <c r="H543" i="40"/>
  <c r="G543" i="40"/>
  <c r="I543" i="40" s="1"/>
  <c r="H542" i="40"/>
  <c r="G542" i="40"/>
  <c r="I542" i="40" s="1"/>
  <c r="H541" i="40"/>
  <c r="G541" i="40"/>
  <c r="I541" i="40" s="1"/>
  <c r="H540" i="40"/>
  <c r="G540" i="40"/>
  <c r="I540" i="40" s="1"/>
  <c r="H539" i="40"/>
  <c r="G539" i="40"/>
  <c r="I539" i="40" s="1"/>
  <c r="H538" i="40"/>
  <c r="G538" i="40"/>
  <c r="I538" i="40" s="1"/>
  <c r="H537" i="40"/>
  <c r="G537" i="40"/>
  <c r="I537" i="40" s="1"/>
  <c r="H536" i="40"/>
  <c r="G536" i="40"/>
  <c r="I536" i="40" s="1"/>
  <c r="H535" i="40"/>
  <c r="G535" i="40"/>
  <c r="I535" i="40" s="1"/>
  <c r="H534" i="40"/>
  <c r="G534" i="40"/>
  <c r="I534" i="40" s="1"/>
  <c r="H533" i="40"/>
  <c r="G533" i="40"/>
  <c r="I533" i="40" s="1"/>
  <c r="H532" i="40"/>
  <c r="G532" i="40"/>
  <c r="I532" i="40" s="1"/>
  <c r="H531" i="40"/>
  <c r="G531" i="40"/>
  <c r="I531" i="40" s="1"/>
  <c r="H530" i="40"/>
  <c r="G530" i="40"/>
  <c r="I530" i="40" s="1"/>
  <c r="H529" i="40"/>
  <c r="G529" i="40"/>
  <c r="I529" i="40" s="1"/>
  <c r="H528" i="40"/>
  <c r="G528" i="40"/>
  <c r="I528" i="40" s="1"/>
  <c r="H527" i="40"/>
  <c r="G527" i="40"/>
  <c r="I527" i="40" s="1"/>
  <c r="H526" i="40"/>
  <c r="G526" i="40"/>
  <c r="I526" i="40" s="1"/>
  <c r="H525" i="40"/>
  <c r="G525" i="40"/>
  <c r="I525" i="40" s="1"/>
  <c r="H524" i="40"/>
  <c r="G524" i="40"/>
  <c r="I524" i="40" s="1"/>
  <c r="H523" i="40"/>
  <c r="G523" i="40"/>
  <c r="I523" i="40" s="1"/>
  <c r="H522" i="40"/>
  <c r="G522" i="40"/>
  <c r="I522" i="40" s="1"/>
  <c r="H521" i="40"/>
  <c r="G521" i="40"/>
  <c r="I521" i="40" s="1"/>
  <c r="H520" i="40"/>
  <c r="G520" i="40"/>
  <c r="I520" i="40" s="1"/>
  <c r="I519" i="40"/>
  <c r="H519" i="40"/>
  <c r="G519" i="40"/>
  <c r="I518" i="40"/>
  <c r="H518" i="40"/>
  <c r="G518" i="40"/>
  <c r="H517" i="40"/>
  <c r="G517" i="40"/>
  <c r="I517" i="40" s="1"/>
  <c r="H516" i="40"/>
  <c r="G516" i="40"/>
  <c r="I516" i="40" s="1"/>
  <c r="H515" i="40"/>
  <c r="G515" i="40"/>
  <c r="I515" i="40" s="1"/>
  <c r="H514" i="40"/>
  <c r="G514" i="40"/>
  <c r="I514" i="40" s="1"/>
  <c r="H513" i="40"/>
  <c r="G513" i="40"/>
  <c r="I513" i="40" s="1"/>
  <c r="H512" i="40"/>
  <c r="G512" i="40"/>
  <c r="I512" i="40" s="1"/>
  <c r="H511" i="40"/>
  <c r="G511" i="40"/>
  <c r="I511" i="40" s="1"/>
  <c r="H510" i="40"/>
  <c r="G510" i="40"/>
  <c r="I510" i="40" s="1"/>
  <c r="H509" i="40"/>
  <c r="G509" i="40"/>
  <c r="I509" i="40" s="1"/>
  <c r="H508" i="40"/>
  <c r="G508" i="40"/>
  <c r="I508" i="40" s="1"/>
  <c r="H507" i="40"/>
  <c r="G507" i="40"/>
  <c r="I507" i="40" s="1"/>
  <c r="H506" i="40"/>
  <c r="G506" i="40"/>
  <c r="I506" i="40" s="1"/>
  <c r="H505" i="40"/>
  <c r="G505" i="40"/>
  <c r="I505" i="40" s="1"/>
  <c r="H504" i="40"/>
  <c r="G504" i="40"/>
  <c r="I504" i="40" s="1"/>
  <c r="H503" i="40"/>
  <c r="G503" i="40"/>
  <c r="I503" i="40" s="1"/>
  <c r="H502" i="40"/>
  <c r="G502" i="40"/>
  <c r="I502" i="40" s="1"/>
  <c r="H501" i="40"/>
  <c r="G501" i="40"/>
  <c r="I501" i="40" s="1"/>
  <c r="H500" i="40"/>
  <c r="G500" i="40"/>
  <c r="I500" i="40" s="1"/>
  <c r="H499" i="40"/>
  <c r="G499" i="40"/>
  <c r="I499" i="40" s="1"/>
  <c r="H498" i="40"/>
  <c r="G498" i="40"/>
  <c r="I498" i="40" s="1"/>
  <c r="H497" i="40"/>
  <c r="G497" i="40"/>
  <c r="I497" i="40" s="1"/>
  <c r="H496" i="40"/>
  <c r="G496" i="40"/>
  <c r="I496" i="40" s="1"/>
  <c r="H495" i="40"/>
  <c r="G495" i="40"/>
  <c r="I495" i="40" s="1"/>
  <c r="H494" i="40"/>
  <c r="G494" i="40"/>
  <c r="I494" i="40" s="1"/>
  <c r="H493" i="40"/>
  <c r="G493" i="40"/>
  <c r="I493" i="40" s="1"/>
  <c r="H492" i="40"/>
  <c r="G492" i="40"/>
  <c r="I492" i="40" s="1"/>
  <c r="H491" i="40"/>
  <c r="G491" i="40"/>
  <c r="I491" i="40" s="1"/>
  <c r="H490" i="40"/>
  <c r="G490" i="40"/>
  <c r="I490" i="40" s="1"/>
  <c r="H489" i="40"/>
  <c r="G489" i="40"/>
  <c r="I489" i="40" s="1"/>
  <c r="H488" i="40"/>
  <c r="G488" i="40"/>
  <c r="I488" i="40" s="1"/>
  <c r="I487" i="40"/>
  <c r="H487" i="40"/>
  <c r="G487" i="40"/>
  <c r="I486" i="40"/>
  <c r="H486" i="40"/>
  <c r="G486" i="40"/>
  <c r="H485" i="40"/>
  <c r="G485" i="40"/>
  <c r="I485" i="40" s="1"/>
  <c r="H484" i="40"/>
  <c r="G484" i="40"/>
  <c r="I484" i="40" s="1"/>
  <c r="H483" i="40"/>
  <c r="G483" i="40"/>
  <c r="I483" i="40" s="1"/>
  <c r="H482" i="40"/>
  <c r="G482" i="40"/>
  <c r="I482" i="40" s="1"/>
  <c r="H481" i="40"/>
  <c r="G481" i="40"/>
  <c r="I481" i="40" s="1"/>
  <c r="H480" i="40"/>
  <c r="G480" i="40"/>
  <c r="I480" i="40" s="1"/>
  <c r="H479" i="40"/>
  <c r="G479" i="40"/>
  <c r="I479" i="40" s="1"/>
  <c r="H478" i="40"/>
  <c r="G478" i="40"/>
  <c r="I478" i="40" s="1"/>
  <c r="H477" i="40"/>
  <c r="G477" i="40"/>
  <c r="I477" i="40" s="1"/>
  <c r="H476" i="40"/>
  <c r="G476" i="40"/>
  <c r="I476" i="40" s="1"/>
  <c r="H475" i="40"/>
  <c r="G475" i="40"/>
  <c r="I475" i="40" s="1"/>
  <c r="H474" i="40"/>
  <c r="G474" i="40"/>
  <c r="I474" i="40" s="1"/>
  <c r="H473" i="40"/>
  <c r="G473" i="40"/>
  <c r="I473" i="40" s="1"/>
  <c r="H472" i="40"/>
  <c r="G472" i="40"/>
  <c r="I472" i="40" s="1"/>
  <c r="H471" i="40"/>
  <c r="G471" i="40"/>
  <c r="I471" i="40" s="1"/>
  <c r="H470" i="40"/>
  <c r="G470" i="40"/>
  <c r="I470" i="40" s="1"/>
  <c r="H469" i="40"/>
  <c r="G469" i="40"/>
  <c r="I469" i="40" s="1"/>
  <c r="H468" i="40"/>
  <c r="G468" i="40"/>
  <c r="I468" i="40" s="1"/>
  <c r="H467" i="40"/>
  <c r="G467" i="40"/>
  <c r="I467" i="40" s="1"/>
  <c r="H466" i="40"/>
  <c r="G466" i="40"/>
  <c r="I466" i="40" s="1"/>
  <c r="H465" i="40"/>
  <c r="G465" i="40"/>
  <c r="I465" i="40" s="1"/>
  <c r="H464" i="40"/>
  <c r="G464" i="40"/>
  <c r="I464" i="40" s="1"/>
  <c r="H463" i="40"/>
  <c r="G463" i="40"/>
  <c r="I463" i="40" s="1"/>
  <c r="H462" i="40"/>
  <c r="G462" i="40"/>
  <c r="I462" i="40" s="1"/>
  <c r="H461" i="40"/>
  <c r="G461" i="40"/>
  <c r="I461" i="40" s="1"/>
  <c r="H460" i="40"/>
  <c r="G460" i="40"/>
  <c r="I460" i="40" s="1"/>
  <c r="H459" i="40"/>
  <c r="G459" i="40"/>
  <c r="I459" i="40" s="1"/>
  <c r="H458" i="40"/>
  <c r="G458" i="40"/>
  <c r="I458" i="40" s="1"/>
  <c r="H457" i="40"/>
  <c r="G457" i="40"/>
  <c r="I457" i="40" s="1"/>
  <c r="H456" i="40"/>
  <c r="G456" i="40"/>
  <c r="I456" i="40" s="1"/>
  <c r="I455" i="40"/>
  <c r="H455" i="40"/>
  <c r="G455" i="40"/>
  <c r="I454" i="40"/>
  <c r="H454" i="40"/>
  <c r="G454" i="40"/>
  <c r="H453" i="40"/>
  <c r="G453" i="40"/>
  <c r="I453" i="40" s="1"/>
  <c r="H452" i="40"/>
  <c r="G452" i="40"/>
  <c r="I452" i="40" s="1"/>
  <c r="H451" i="40"/>
  <c r="G451" i="40"/>
  <c r="I451" i="40" s="1"/>
  <c r="H450" i="40"/>
  <c r="G450" i="40"/>
  <c r="I450" i="40" s="1"/>
  <c r="H449" i="40"/>
  <c r="G449" i="40"/>
  <c r="I449" i="40" s="1"/>
  <c r="H448" i="40"/>
  <c r="G448" i="40"/>
  <c r="I448" i="40" s="1"/>
  <c r="H447" i="40"/>
  <c r="G447" i="40"/>
  <c r="I447" i="40" s="1"/>
  <c r="H446" i="40"/>
  <c r="G446" i="40"/>
  <c r="I446" i="40" s="1"/>
  <c r="H445" i="40"/>
  <c r="G445" i="40"/>
  <c r="I445" i="40" s="1"/>
  <c r="H444" i="40"/>
  <c r="G444" i="40"/>
  <c r="I444" i="40" s="1"/>
  <c r="H443" i="40"/>
  <c r="G443" i="40"/>
  <c r="I443" i="40" s="1"/>
  <c r="H442" i="40"/>
  <c r="G442" i="40"/>
  <c r="I442" i="40" s="1"/>
  <c r="H441" i="40"/>
  <c r="G441" i="40"/>
  <c r="I441" i="40" s="1"/>
  <c r="H440" i="40"/>
  <c r="G440" i="40"/>
  <c r="I440" i="40" s="1"/>
  <c r="H439" i="40"/>
  <c r="G439" i="40"/>
  <c r="I439" i="40" s="1"/>
  <c r="H438" i="40"/>
  <c r="G438" i="40"/>
  <c r="I438" i="40" s="1"/>
  <c r="H437" i="40"/>
  <c r="G437" i="40"/>
  <c r="I437" i="40" s="1"/>
  <c r="H436" i="40"/>
  <c r="G436" i="40"/>
  <c r="I436" i="40" s="1"/>
  <c r="H435" i="40"/>
  <c r="G435" i="40"/>
  <c r="I435" i="40" s="1"/>
  <c r="H434" i="40"/>
  <c r="G434" i="40"/>
  <c r="I434" i="40" s="1"/>
  <c r="H433" i="40"/>
  <c r="G433" i="40"/>
  <c r="I433" i="40" s="1"/>
  <c r="H432" i="40"/>
  <c r="G432" i="40"/>
  <c r="I432" i="40" s="1"/>
  <c r="H431" i="40"/>
  <c r="G431" i="40"/>
  <c r="I431" i="40" s="1"/>
  <c r="H430" i="40"/>
  <c r="G430" i="40"/>
  <c r="I430" i="40" s="1"/>
  <c r="H429" i="40"/>
  <c r="G429" i="40"/>
  <c r="I429" i="40" s="1"/>
  <c r="H428" i="40"/>
  <c r="G428" i="40"/>
  <c r="I428" i="40" s="1"/>
  <c r="H427" i="40"/>
  <c r="G427" i="40"/>
  <c r="I427" i="40" s="1"/>
  <c r="H426" i="40"/>
  <c r="G426" i="40"/>
  <c r="I426" i="40" s="1"/>
  <c r="H425" i="40"/>
  <c r="G425" i="40"/>
  <c r="I425" i="40" s="1"/>
  <c r="H424" i="40"/>
  <c r="G424" i="40"/>
  <c r="I424" i="40" s="1"/>
  <c r="I423" i="40"/>
  <c r="H423" i="40"/>
  <c r="G423" i="40"/>
  <c r="I422" i="40"/>
  <c r="H422" i="40"/>
  <c r="G422" i="40"/>
  <c r="H421" i="40"/>
  <c r="G421" i="40"/>
  <c r="I421" i="40" s="1"/>
  <c r="H420" i="40"/>
  <c r="G420" i="40"/>
  <c r="I420" i="40" s="1"/>
  <c r="H419" i="40"/>
  <c r="G419" i="40"/>
  <c r="I419" i="40" s="1"/>
  <c r="H418" i="40"/>
  <c r="G418" i="40"/>
  <c r="I418" i="40" s="1"/>
  <c r="H417" i="40"/>
  <c r="G417" i="40"/>
  <c r="I417" i="40" s="1"/>
  <c r="H416" i="40"/>
  <c r="G416" i="40"/>
  <c r="I416" i="40" s="1"/>
  <c r="H415" i="40"/>
  <c r="G415" i="40"/>
  <c r="I415" i="40" s="1"/>
  <c r="H414" i="40"/>
  <c r="G414" i="40"/>
  <c r="I414" i="40" s="1"/>
  <c r="H413" i="40"/>
  <c r="G413" i="40"/>
  <c r="I413" i="40" s="1"/>
  <c r="H412" i="40"/>
  <c r="G412" i="40"/>
  <c r="I412" i="40" s="1"/>
  <c r="H411" i="40"/>
  <c r="G411" i="40"/>
  <c r="I411" i="40" s="1"/>
  <c r="H410" i="40"/>
  <c r="G410" i="40"/>
  <c r="I410" i="40" s="1"/>
  <c r="H409" i="40"/>
  <c r="G409" i="40"/>
  <c r="I409" i="40" s="1"/>
  <c r="H408" i="40"/>
  <c r="G408" i="40"/>
  <c r="I408" i="40" s="1"/>
  <c r="H407" i="40"/>
  <c r="G407" i="40"/>
  <c r="I407" i="40" s="1"/>
  <c r="H406" i="40"/>
  <c r="G406" i="40"/>
  <c r="I406" i="40" s="1"/>
  <c r="H405" i="40"/>
  <c r="G405" i="40"/>
  <c r="I405" i="40" s="1"/>
  <c r="H404" i="40"/>
  <c r="G404" i="40"/>
  <c r="I404" i="40" s="1"/>
  <c r="H403" i="40"/>
  <c r="G403" i="40"/>
  <c r="I403" i="40" s="1"/>
  <c r="H402" i="40"/>
  <c r="G402" i="40"/>
  <c r="I402" i="40" s="1"/>
  <c r="H401" i="40"/>
  <c r="G401" i="40"/>
  <c r="I401" i="40" s="1"/>
  <c r="H400" i="40"/>
  <c r="G400" i="40"/>
  <c r="I400" i="40" s="1"/>
  <c r="H399" i="40"/>
  <c r="G399" i="40"/>
  <c r="I399" i="40" s="1"/>
  <c r="H398" i="40"/>
  <c r="G398" i="40"/>
  <c r="I398" i="40" s="1"/>
  <c r="H397" i="40"/>
  <c r="G397" i="40"/>
  <c r="I397" i="40" s="1"/>
  <c r="H396" i="40"/>
  <c r="G396" i="40"/>
  <c r="I396" i="40" s="1"/>
  <c r="H395" i="40"/>
  <c r="G395" i="40"/>
  <c r="I395" i="40" s="1"/>
  <c r="H394" i="40"/>
  <c r="G394" i="40"/>
  <c r="I394" i="40" s="1"/>
  <c r="H393" i="40"/>
  <c r="G393" i="40"/>
  <c r="I393" i="40" s="1"/>
  <c r="H392" i="40"/>
  <c r="G392" i="40"/>
  <c r="I392" i="40" s="1"/>
  <c r="I391" i="40"/>
  <c r="H391" i="40"/>
  <c r="G391" i="40"/>
  <c r="H390" i="40"/>
  <c r="G390" i="40"/>
  <c r="I390" i="40" s="1"/>
  <c r="H389" i="40"/>
  <c r="G389" i="40"/>
  <c r="I389" i="40" s="1"/>
  <c r="I388" i="40"/>
  <c r="H388" i="40"/>
  <c r="G388" i="40"/>
  <c r="H387" i="40"/>
  <c r="G387" i="40"/>
  <c r="I387" i="40" s="1"/>
  <c r="H386" i="40"/>
  <c r="G386" i="40"/>
  <c r="I386" i="40" s="1"/>
  <c r="H385" i="40"/>
  <c r="G385" i="40"/>
  <c r="I385" i="40" s="1"/>
  <c r="H384" i="40"/>
  <c r="G384" i="40"/>
  <c r="I384" i="40" s="1"/>
  <c r="H383" i="40"/>
  <c r="G383" i="40"/>
  <c r="I383" i="40" s="1"/>
  <c r="H382" i="40"/>
  <c r="G382" i="40"/>
  <c r="I382" i="40" s="1"/>
  <c r="H381" i="40"/>
  <c r="G381" i="40"/>
  <c r="I381" i="40" s="1"/>
  <c r="H380" i="40"/>
  <c r="G380" i="40"/>
  <c r="I380" i="40" s="1"/>
  <c r="H379" i="40"/>
  <c r="G379" i="40"/>
  <c r="I379" i="40" s="1"/>
  <c r="H378" i="40"/>
  <c r="G378" i="40"/>
  <c r="I378" i="40" s="1"/>
  <c r="H377" i="40"/>
  <c r="G377" i="40"/>
  <c r="I377" i="40" s="1"/>
  <c r="H376" i="40"/>
  <c r="G376" i="40"/>
  <c r="I376" i="40" s="1"/>
  <c r="H375" i="40"/>
  <c r="G375" i="40"/>
  <c r="I375" i="40" s="1"/>
  <c r="H374" i="40"/>
  <c r="G374" i="40"/>
  <c r="I374" i="40" s="1"/>
  <c r="H373" i="40"/>
  <c r="G373" i="40"/>
  <c r="I373" i="40" s="1"/>
  <c r="H372" i="40"/>
  <c r="G372" i="40"/>
  <c r="I372" i="40" s="1"/>
  <c r="H371" i="40"/>
  <c r="G371" i="40"/>
  <c r="I371" i="40" s="1"/>
  <c r="H370" i="40"/>
  <c r="G370" i="40"/>
  <c r="I370" i="40" s="1"/>
  <c r="H369" i="40"/>
  <c r="G369" i="40"/>
  <c r="I369" i="40" s="1"/>
  <c r="H368" i="40"/>
  <c r="G368" i="40"/>
  <c r="I368" i="40" s="1"/>
  <c r="H367" i="40"/>
  <c r="G367" i="40"/>
  <c r="I367" i="40" s="1"/>
  <c r="H366" i="40"/>
  <c r="G366" i="40"/>
  <c r="I366" i="40" s="1"/>
  <c r="H365" i="40"/>
  <c r="G365" i="40"/>
  <c r="I365" i="40" s="1"/>
  <c r="H364" i="40"/>
  <c r="G364" i="40"/>
  <c r="I364" i="40" s="1"/>
  <c r="H363" i="40"/>
  <c r="G363" i="40"/>
  <c r="I363" i="40" s="1"/>
  <c r="H362" i="40"/>
  <c r="G362" i="40"/>
  <c r="I362" i="40" s="1"/>
  <c r="H361" i="40"/>
  <c r="G361" i="40"/>
  <c r="I361" i="40" s="1"/>
  <c r="H360" i="40"/>
  <c r="G360" i="40"/>
  <c r="I360" i="40" s="1"/>
  <c r="I359" i="40"/>
  <c r="H359" i="40"/>
  <c r="G359" i="40"/>
  <c r="H358" i="40"/>
  <c r="G358" i="40"/>
  <c r="I358" i="40" s="1"/>
  <c r="H357" i="40"/>
  <c r="G357" i="40"/>
  <c r="I357" i="40" s="1"/>
  <c r="I356" i="40"/>
  <c r="H356" i="40"/>
  <c r="G356" i="40"/>
  <c r="H355" i="40"/>
  <c r="G355" i="40"/>
  <c r="I355" i="40" s="1"/>
  <c r="H354" i="40"/>
  <c r="G354" i="40"/>
  <c r="I354" i="40" s="1"/>
  <c r="H353" i="40"/>
  <c r="G353" i="40"/>
  <c r="I353" i="40" s="1"/>
  <c r="H352" i="40"/>
  <c r="G352" i="40"/>
  <c r="I352" i="40" s="1"/>
  <c r="H351" i="40"/>
  <c r="G351" i="40"/>
  <c r="I351" i="40" s="1"/>
  <c r="H350" i="40"/>
  <c r="G350" i="40"/>
  <c r="I350" i="40" s="1"/>
  <c r="H349" i="40"/>
  <c r="G349" i="40"/>
  <c r="I349" i="40" s="1"/>
  <c r="H348" i="40"/>
  <c r="G348" i="40"/>
  <c r="I348" i="40" s="1"/>
  <c r="H347" i="40"/>
  <c r="G347" i="40"/>
  <c r="I347" i="40" s="1"/>
  <c r="H346" i="40"/>
  <c r="G346" i="40"/>
  <c r="I346" i="40" s="1"/>
  <c r="H345" i="40"/>
  <c r="G345" i="40"/>
  <c r="I345" i="40" s="1"/>
  <c r="H344" i="40"/>
  <c r="G344" i="40"/>
  <c r="I344" i="40" s="1"/>
  <c r="H343" i="40"/>
  <c r="G343" i="40"/>
  <c r="I343" i="40" s="1"/>
  <c r="H342" i="40"/>
  <c r="G342" i="40"/>
  <c r="I342" i="40" s="1"/>
  <c r="H341" i="40"/>
  <c r="G341" i="40"/>
  <c r="I341" i="40" s="1"/>
  <c r="H340" i="40"/>
  <c r="G340" i="40"/>
  <c r="I340" i="40" s="1"/>
  <c r="H339" i="40"/>
  <c r="G339" i="40"/>
  <c r="I339" i="40" s="1"/>
  <c r="H338" i="40"/>
  <c r="G338" i="40"/>
  <c r="I338" i="40" s="1"/>
  <c r="H337" i="40"/>
  <c r="G337" i="40"/>
  <c r="I337" i="40" s="1"/>
  <c r="H336" i="40"/>
  <c r="G336" i="40"/>
  <c r="I336" i="40" s="1"/>
  <c r="H335" i="40"/>
  <c r="G335" i="40"/>
  <c r="I335" i="40" s="1"/>
  <c r="H334" i="40"/>
  <c r="G334" i="40"/>
  <c r="I334" i="40" s="1"/>
  <c r="H333" i="40"/>
  <c r="G333" i="40"/>
  <c r="I333" i="40" s="1"/>
  <c r="H332" i="40"/>
  <c r="G332" i="40"/>
  <c r="I332" i="40" s="1"/>
  <c r="H331" i="40"/>
  <c r="G331" i="40"/>
  <c r="I331" i="40" s="1"/>
  <c r="H330" i="40"/>
  <c r="G330" i="40"/>
  <c r="I330" i="40" s="1"/>
  <c r="H329" i="40"/>
  <c r="G329" i="40"/>
  <c r="I329" i="40" s="1"/>
  <c r="H328" i="40"/>
  <c r="G328" i="40"/>
  <c r="I328" i="40" s="1"/>
  <c r="I327" i="40"/>
  <c r="H327" i="40"/>
  <c r="G327" i="40"/>
  <c r="H326" i="40"/>
  <c r="G326" i="40"/>
  <c r="I326" i="40" s="1"/>
  <c r="H325" i="40"/>
  <c r="G325" i="40"/>
  <c r="I325" i="40" s="1"/>
  <c r="H324" i="40"/>
  <c r="G324" i="40"/>
  <c r="I324" i="40" s="1"/>
  <c r="H323" i="40"/>
  <c r="G323" i="40"/>
  <c r="I323" i="40" s="1"/>
  <c r="I322" i="40"/>
  <c r="H322" i="40"/>
  <c r="G322" i="40"/>
  <c r="H321" i="40"/>
  <c r="G321" i="40"/>
  <c r="I321" i="40" s="1"/>
  <c r="H320" i="40"/>
  <c r="G320" i="40"/>
  <c r="I320" i="40" s="1"/>
  <c r="H319" i="40"/>
  <c r="G319" i="40"/>
  <c r="I319" i="40" s="1"/>
  <c r="H318" i="40"/>
  <c r="G318" i="40"/>
  <c r="I318" i="40" s="1"/>
  <c r="H317" i="40"/>
  <c r="G317" i="40"/>
  <c r="I317" i="40" s="1"/>
  <c r="H316" i="40"/>
  <c r="G316" i="40"/>
  <c r="I316" i="40" s="1"/>
  <c r="H315" i="40"/>
  <c r="G315" i="40"/>
  <c r="I315" i="40" s="1"/>
  <c r="H314" i="40"/>
  <c r="G314" i="40"/>
  <c r="I314" i="40" s="1"/>
  <c r="H313" i="40"/>
  <c r="G313" i="40"/>
  <c r="I313" i="40" s="1"/>
  <c r="H312" i="40"/>
  <c r="G312" i="40"/>
  <c r="I312" i="40" s="1"/>
  <c r="H311" i="40"/>
  <c r="G311" i="40"/>
  <c r="I311" i="40" s="1"/>
  <c r="H310" i="40"/>
  <c r="G310" i="40"/>
  <c r="I310" i="40" s="1"/>
  <c r="H309" i="40"/>
  <c r="G309" i="40"/>
  <c r="I309" i="40" s="1"/>
  <c r="H308" i="40"/>
  <c r="G308" i="40"/>
  <c r="I308" i="40" s="1"/>
  <c r="H307" i="40"/>
  <c r="G307" i="40"/>
  <c r="I307" i="40" s="1"/>
  <c r="H306" i="40"/>
  <c r="G306" i="40"/>
  <c r="I306" i="40" s="1"/>
  <c r="H305" i="40"/>
  <c r="G305" i="40"/>
  <c r="I305" i="40" s="1"/>
  <c r="H304" i="40"/>
  <c r="G304" i="40"/>
  <c r="I304" i="40" s="1"/>
  <c r="H303" i="40"/>
  <c r="G303" i="40"/>
  <c r="I303" i="40" s="1"/>
  <c r="H302" i="40"/>
  <c r="G302" i="40"/>
  <c r="I302" i="40" s="1"/>
  <c r="H301" i="40"/>
  <c r="G301" i="40"/>
  <c r="I301" i="40" s="1"/>
  <c r="H300" i="40"/>
  <c r="G300" i="40"/>
  <c r="I300" i="40" s="1"/>
  <c r="H299" i="40"/>
  <c r="G299" i="40"/>
  <c r="I299" i="40" s="1"/>
  <c r="H298" i="40"/>
  <c r="G298" i="40"/>
  <c r="I298" i="40" s="1"/>
  <c r="H297" i="40"/>
  <c r="G297" i="40"/>
  <c r="I297" i="40" s="1"/>
  <c r="H296" i="40"/>
  <c r="G296" i="40"/>
  <c r="I296" i="40" s="1"/>
  <c r="I295" i="40"/>
  <c r="H295" i="40"/>
  <c r="G295" i="40"/>
  <c r="H294" i="40"/>
  <c r="G294" i="40"/>
  <c r="I294" i="40" s="1"/>
  <c r="H293" i="40"/>
  <c r="G293" i="40"/>
  <c r="I293" i="40" s="1"/>
  <c r="H292" i="40"/>
  <c r="G292" i="40"/>
  <c r="I292" i="40" s="1"/>
  <c r="H291" i="40"/>
  <c r="G291" i="40"/>
  <c r="I291" i="40" s="1"/>
  <c r="I290" i="40"/>
  <c r="H290" i="40"/>
  <c r="G290" i="40"/>
  <c r="H289" i="40"/>
  <c r="G289" i="40"/>
  <c r="I289" i="40" s="1"/>
  <c r="H288" i="40"/>
  <c r="G288" i="40"/>
  <c r="I288" i="40" s="1"/>
  <c r="H287" i="40"/>
  <c r="G287" i="40"/>
  <c r="I287" i="40" s="1"/>
  <c r="H286" i="40"/>
  <c r="G286" i="40"/>
  <c r="I286" i="40" s="1"/>
  <c r="H285" i="40"/>
  <c r="G285" i="40"/>
  <c r="I285" i="40" s="1"/>
  <c r="H284" i="40"/>
  <c r="G284" i="40"/>
  <c r="I284" i="40" s="1"/>
  <c r="H283" i="40"/>
  <c r="G283" i="40"/>
  <c r="I283" i="40" s="1"/>
  <c r="H282" i="40"/>
  <c r="G282" i="40"/>
  <c r="I282" i="40" s="1"/>
  <c r="H281" i="40"/>
  <c r="G281" i="40"/>
  <c r="I281" i="40" s="1"/>
  <c r="H280" i="40"/>
  <c r="G280" i="40"/>
  <c r="I280" i="40" s="1"/>
  <c r="H279" i="40"/>
  <c r="G279" i="40"/>
  <c r="I279" i="40" s="1"/>
  <c r="H278" i="40"/>
  <c r="G278" i="40"/>
  <c r="I278" i="40" s="1"/>
  <c r="H277" i="40"/>
  <c r="G277" i="40"/>
  <c r="I277" i="40" s="1"/>
  <c r="H276" i="40"/>
  <c r="G276" i="40"/>
  <c r="I276" i="40" s="1"/>
  <c r="H275" i="40"/>
  <c r="G275" i="40"/>
  <c r="I275" i="40" s="1"/>
  <c r="H274" i="40"/>
  <c r="G274" i="40"/>
  <c r="I274" i="40" s="1"/>
  <c r="H273" i="40"/>
  <c r="G273" i="40"/>
  <c r="I273" i="40" s="1"/>
  <c r="H272" i="40"/>
  <c r="G272" i="40"/>
  <c r="I272" i="40" s="1"/>
  <c r="H271" i="40"/>
  <c r="G271" i="40"/>
  <c r="I271" i="40" s="1"/>
  <c r="H270" i="40"/>
  <c r="G270" i="40"/>
  <c r="I270" i="40" s="1"/>
  <c r="H269" i="40"/>
  <c r="G269" i="40"/>
  <c r="I269" i="40" s="1"/>
  <c r="H268" i="40"/>
  <c r="G268" i="40"/>
  <c r="I268" i="40" s="1"/>
  <c r="H267" i="40"/>
  <c r="G267" i="40"/>
  <c r="I267" i="40" s="1"/>
  <c r="H266" i="40"/>
  <c r="G266" i="40"/>
  <c r="I266" i="40" s="1"/>
  <c r="H265" i="40"/>
  <c r="G265" i="40"/>
  <c r="I265" i="40" s="1"/>
  <c r="H264" i="40"/>
  <c r="G264" i="40"/>
  <c r="I264" i="40" s="1"/>
  <c r="I263" i="40"/>
  <c r="H263" i="40"/>
  <c r="G263" i="40"/>
  <c r="H262" i="40"/>
  <c r="G262" i="40"/>
  <c r="I262" i="40" s="1"/>
  <c r="H261" i="40"/>
  <c r="G261" i="40"/>
  <c r="I261" i="40" s="1"/>
  <c r="H260" i="40"/>
  <c r="G260" i="40"/>
  <c r="I260" i="40" s="1"/>
  <c r="H259" i="40"/>
  <c r="G259" i="40"/>
  <c r="I259" i="40" s="1"/>
  <c r="I258" i="40"/>
  <c r="H258" i="40"/>
  <c r="G258" i="40"/>
  <c r="H257" i="40"/>
  <c r="G257" i="40"/>
  <c r="I257" i="40" s="1"/>
  <c r="H256" i="40"/>
  <c r="G256" i="40"/>
  <c r="I256" i="40" s="1"/>
  <c r="H255" i="40"/>
  <c r="G255" i="40"/>
  <c r="I255" i="40" s="1"/>
  <c r="H254" i="40"/>
  <c r="G254" i="40"/>
  <c r="I254" i="40" s="1"/>
  <c r="H253" i="40"/>
  <c r="G253" i="40"/>
  <c r="I253" i="40" s="1"/>
  <c r="H252" i="40"/>
  <c r="G252" i="40"/>
  <c r="I252" i="40" s="1"/>
  <c r="H251" i="40"/>
  <c r="G251" i="40"/>
  <c r="I251" i="40" s="1"/>
  <c r="H250" i="40"/>
  <c r="G250" i="40"/>
  <c r="I250" i="40" s="1"/>
  <c r="H249" i="40"/>
  <c r="G249" i="40"/>
  <c r="I249" i="40" s="1"/>
  <c r="H248" i="40"/>
  <c r="G248" i="40"/>
  <c r="I248" i="40" s="1"/>
  <c r="H247" i="40"/>
  <c r="G247" i="40"/>
  <c r="I247" i="40" s="1"/>
  <c r="H246" i="40"/>
  <c r="G246" i="40"/>
  <c r="I246" i="40" s="1"/>
  <c r="H245" i="40"/>
  <c r="G245" i="40"/>
  <c r="I245" i="40" s="1"/>
  <c r="H244" i="40"/>
  <c r="G244" i="40"/>
  <c r="I244" i="40" s="1"/>
  <c r="H243" i="40"/>
  <c r="G243" i="40"/>
  <c r="I243" i="40" s="1"/>
  <c r="H242" i="40"/>
  <c r="G242" i="40"/>
  <c r="I242" i="40" s="1"/>
  <c r="H241" i="40"/>
  <c r="G241" i="40"/>
  <c r="I241" i="40" s="1"/>
  <c r="H240" i="40"/>
  <c r="G240" i="40"/>
  <c r="I240" i="40" s="1"/>
  <c r="H239" i="40"/>
  <c r="G239" i="40"/>
  <c r="I239" i="40" s="1"/>
  <c r="H238" i="40"/>
  <c r="G238" i="40"/>
  <c r="I238" i="40" s="1"/>
  <c r="H237" i="40"/>
  <c r="G237" i="40"/>
  <c r="I237" i="40" s="1"/>
  <c r="H236" i="40"/>
  <c r="G236" i="40"/>
  <c r="I236" i="40" s="1"/>
  <c r="H235" i="40"/>
  <c r="G235" i="40"/>
  <c r="I235" i="40" s="1"/>
  <c r="H234" i="40"/>
  <c r="G234" i="40"/>
  <c r="I234" i="40" s="1"/>
  <c r="H233" i="40"/>
  <c r="G233" i="40"/>
  <c r="I233" i="40" s="1"/>
  <c r="H232" i="40"/>
  <c r="G232" i="40"/>
  <c r="I232" i="40" s="1"/>
  <c r="I231" i="40"/>
  <c r="H231" i="40"/>
  <c r="G231" i="40"/>
  <c r="H230" i="40"/>
  <c r="G230" i="40"/>
  <c r="I230" i="40" s="1"/>
  <c r="H229" i="40"/>
  <c r="G229" i="40"/>
  <c r="I229" i="40" s="1"/>
  <c r="H228" i="40"/>
  <c r="G228" i="40"/>
  <c r="I228" i="40" s="1"/>
  <c r="H227" i="40"/>
  <c r="G227" i="40"/>
  <c r="I227" i="40" s="1"/>
  <c r="I226" i="40"/>
  <c r="H226" i="40"/>
  <c r="G226" i="40"/>
  <c r="H225" i="40"/>
  <c r="G225" i="40"/>
  <c r="I225" i="40" s="1"/>
  <c r="H224" i="40"/>
  <c r="G224" i="40"/>
  <c r="I224" i="40" s="1"/>
  <c r="H223" i="40"/>
  <c r="G223" i="40"/>
  <c r="I223" i="40" s="1"/>
  <c r="H222" i="40"/>
  <c r="G222" i="40"/>
  <c r="I222" i="40" s="1"/>
  <c r="H221" i="40"/>
  <c r="G221" i="40"/>
  <c r="I221" i="40" s="1"/>
  <c r="H220" i="40"/>
  <c r="G220" i="40"/>
  <c r="I220" i="40" s="1"/>
  <c r="H219" i="40"/>
  <c r="G219" i="40"/>
  <c r="I219" i="40" s="1"/>
  <c r="H218" i="40"/>
  <c r="G218" i="40"/>
  <c r="I218" i="40" s="1"/>
  <c r="H217" i="40"/>
  <c r="G217" i="40"/>
  <c r="I217" i="40" s="1"/>
  <c r="H216" i="40"/>
  <c r="G216" i="40"/>
  <c r="I216" i="40" s="1"/>
  <c r="H215" i="40"/>
  <c r="G215" i="40"/>
  <c r="I215" i="40" s="1"/>
  <c r="H214" i="40"/>
  <c r="G214" i="40"/>
  <c r="I214" i="40" s="1"/>
  <c r="H213" i="40"/>
  <c r="G213" i="40"/>
  <c r="I213" i="40" s="1"/>
  <c r="H212" i="40"/>
  <c r="G212" i="40"/>
  <c r="I212" i="40" s="1"/>
  <c r="H211" i="40"/>
  <c r="G211" i="40"/>
  <c r="I211" i="40" s="1"/>
  <c r="H210" i="40"/>
  <c r="G210" i="40"/>
  <c r="I210" i="40" s="1"/>
  <c r="H209" i="40"/>
  <c r="G209" i="40"/>
  <c r="I209" i="40" s="1"/>
  <c r="H208" i="40"/>
  <c r="G208" i="40"/>
  <c r="I208" i="40" s="1"/>
  <c r="H207" i="40"/>
  <c r="G207" i="40"/>
  <c r="I207" i="40" s="1"/>
  <c r="H206" i="40"/>
  <c r="G206" i="40"/>
  <c r="I206" i="40" s="1"/>
  <c r="H205" i="40"/>
  <c r="G205" i="40"/>
  <c r="I205" i="40" s="1"/>
  <c r="H204" i="40"/>
  <c r="G204" i="40"/>
  <c r="I204" i="40" s="1"/>
  <c r="H203" i="40"/>
  <c r="G203" i="40"/>
  <c r="I203" i="40" s="1"/>
  <c r="H202" i="40"/>
  <c r="G202" i="40"/>
  <c r="I202" i="40" s="1"/>
  <c r="H201" i="40"/>
  <c r="G201" i="40"/>
  <c r="I201" i="40" s="1"/>
  <c r="H200" i="40"/>
  <c r="G200" i="40"/>
  <c r="I200" i="40" s="1"/>
  <c r="I199" i="40"/>
  <c r="H199" i="40"/>
  <c r="G199" i="40"/>
  <c r="H198" i="40"/>
  <c r="G198" i="40"/>
  <c r="I198" i="40" s="1"/>
  <c r="H197" i="40"/>
  <c r="G197" i="40"/>
  <c r="I197" i="40" s="1"/>
  <c r="H196" i="40"/>
  <c r="G196" i="40"/>
  <c r="I196" i="40" s="1"/>
  <c r="H195" i="40"/>
  <c r="G195" i="40"/>
  <c r="I195" i="40" s="1"/>
  <c r="I194" i="40"/>
  <c r="H194" i="40"/>
  <c r="G194" i="40"/>
  <c r="H193" i="40"/>
  <c r="G193" i="40"/>
  <c r="I193" i="40" s="1"/>
  <c r="H192" i="40"/>
  <c r="G192" i="40"/>
  <c r="I192" i="40" s="1"/>
  <c r="H191" i="40"/>
  <c r="G191" i="40"/>
  <c r="I191" i="40" s="1"/>
  <c r="H190" i="40"/>
  <c r="G190" i="40"/>
  <c r="I190" i="40" s="1"/>
  <c r="H189" i="40"/>
  <c r="G189" i="40"/>
  <c r="I189" i="40" s="1"/>
  <c r="H188" i="40"/>
  <c r="G188" i="40"/>
  <c r="I188" i="40" s="1"/>
  <c r="H187" i="40"/>
  <c r="G187" i="40"/>
  <c r="I187" i="40" s="1"/>
  <c r="H186" i="40"/>
  <c r="G186" i="40"/>
  <c r="I186" i="40" s="1"/>
  <c r="H185" i="40"/>
  <c r="G185" i="40"/>
  <c r="I185" i="40" s="1"/>
  <c r="H184" i="40"/>
  <c r="G184" i="40"/>
  <c r="I184" i="40" s="1"/>
  <c r="H183" i="40"/>
  <c r="G183" i="40"/>
  <c r="I183" i="40" s="1"/>
  <c r="H182" i="40"/>
  <c r="G182" i="40"/>
  <c r="I182" i="40" s="1"/>
  <c r="H181" i="40"/>
  <c r="G181" i="40"/>
  <c r="I181" i="40" s="1"/>
  <c r="H180" i="40"/>
  <c r="G180" i="40"/>
  <c r="I180" i="40" s="1"/>
  <c r="H179" i="40"/>
  <c r="G179" i="40"/>
  <c r="I179" i="40" s="1"/>
  <c r="H178" i="40"/>
  <c r="G178" i="40"/>
  <c r="I178" i="40" s="1"/>
  <c r="H177" i="40"/>
  <c r="G177" i="40"/>
  <c r="I177" i="40" s="1"/>
  <c r="H176" i="40"/>
  <c r="G176" i="40"/>
  <c r="I176" i="40" s="1"/>
  <c r="H175" i="40"/>
  <c r="G175" i="40"/>
  <c r="I175" i="40" s="1"/>
  <c r="H174" i="40"/>
  <c r="G174" i="40"/>
  <c r="I174" i="40" s="1"/>
  <c r="H173" i="40"/>
  <c r="G173" i="40"/>
  <c r="I173" i="40" s="1"/>
  <c r="H172" i="40"/>
  <c r="G172" i="40"/>
  <c r="I172" i="40" s="1"/>
  <c r="H171" i="40"/>
  <c r="G171" i="40"/>
  <c r="I171" i="40" s="1"/>
  <c r="H170" i="40"/>
  <c r="G170" i="40"/>
  <c r="I170" i="40" s="1"/>
  <c r="H169" i="40"/>
  <c r="G169" i="40"/>
  <c r="I169" i="40" s="1"/>
  <c r="H168" i="40"/>
  <c r="G168" i="40"/>
  <c r="I168" i="40" s="1"/>
  <c r="I167" i="40"/>
  <c r="H167" i="40"/>
  <c r="G167" i="40"/>
  <c r="H166" i="40"/>
  <c r="G166" i="40"/>
  <c r="I166" i="40" s="1"/>
  <c r="H165" i="40"/>
  <c r="G165" i="40"/>
  <c r="I165" i="40" s="1"/>
  <c r="H164" i="40"/>
  <c r="G164" i="40"/>
  <c r="I164" i="40" s="1"/>
  <c r="H163" i="40"/>
  <c r="G163" i="40"/>
  <c r="I163" i="40" s="1"/>
  <c r="I162" i="40"/>
  <c r="H162" i="40"/>
  <c r="G162" i="40"/>
  <c r="H161" i="40"/>
  <c r="G161" i="40"/>
  <c r="I161" i="40" s="1"/>
  <c r="H160" i="40"/>
  <c r="G160" i="40"/>
  <c r="I160" i="40" s="1"/>
  <c r="H159" i="40"/>
  <c r="G159" i="40"/>
  <c r="I159" i="40" s="1"/>
  <c r="H158" i="40"/>
  <c r="G158" i="40"/>
  <c r="I158" i="40" s="1"/>
  <c r="H157" i="40"/>
  <c r="G157" i="40"/>
  <c r="I157" i="40" s="1"/>
  <c r="H156" i="40"/>
  <c r="G156" i="40"/>
  <c r="I156" i="40" s="1"/>
  <c r="H155" i="40"/>
  <c r="G155" i="40"/>
  <c r="I155" i="40" s="1"/>
  <c r="H154" i="40"/>
  <c r="G154" i="40"/>
  <c r="I154" i="40" s="1"/>
  <c r="H153" i="40"/>
  <c r="G153" i="40"/>
  <c r="I153" i="40" s="1"/>
  <c r="H152" i="40"/>
  <c r="G152" i="40"/>
  <c r="I152" i="40" s="1"/>
  <c r="H151" i="40"/>
  <c r="G151" i="40"/>
  <c r="I151" i="40" s="1"/>
  <c r="H150" i="40"/>
  <c r="G150" i="40"/>
  <c r="I150" i="40" s="1"/>
  <c r="H149" i="40"/>
  <c r="G149" i="40"/>
  <c r="I149" i="40" s="1"/>
  <c r="H148" i="40"/>
  <c r="G148" i="40"/>
  <c r="I148" i="40" s="1"/>
  <c r="H147" i="40"/>
  <c r="G147" i="40"/>
  <c r="I147" i="40" s="1"/>
  <c r="H146" i="40"/>
  <c r="G146" i="40"/>
  <c r="I146" i="40" s="1"/>
  <c r="H145" i="40"/>
  <c r="G145" i="40"/>
  <c r="I145" i="40" s="1"/>
  <c r="H144" i="40"/>
  <c r="G144" i="40"/>
  <c r="I144" i="40" s="1"/>
  <c r="H143" i="40"/>
  <c r="G143" i="40"/>
  <c r="I143" i="40" s="1"/>
  <c r="H142" i="40"/>
  <c r="G142" i="40"/>
  <c r="I142" i="40" s="1"/>
  <c r="H141" i="40"/>
  <c r="G141" i="40"/>
  <c r="I141" i="40" s="1"/>
  <c r="H140" i="40"/>
  <c r="G140" i="40"/>
  <c r="I140" i="40" s="1"/>
  <c r="H139" i="40"/>
  <c r="G139" i="40"/>
  <c r="I139" i="40" s="1"/>
  <c r="H138" i="40"/>
  <c r="G138" i="40"/>
  <c r="I138" i="40" s="1"/>
  <c r="H137" i="40"/>
  <c r="G137" i="40"/>
  <c r="I137" i="40" s="1"/>
  <c r="H136" i="40"/>
  <c r="G136" i="40"/>
  <c r="I136" i="40" s="1"/>
  <c r="I135" i="40"/>
  <c r="H135" i="40"/>
  <c r="G135" i="40"/>
  <c r="H134" i="40"/>
  <c r="G134" i="40"/>
  <c r="I134" i="40" s="1"/>
  <c r="H133" i="40"/>
  <c r="G133" i="40"/>
  <c r="I133" i="40" s="1"/>
  <c r="H132" i="40"/>
  <c r="G132" i="40"/>
  <c r="I132" i="40" s="1"/>
  <c r="H131" i="40"/>
  <c r="G131" i="40"/>
  <c r="I131" i="40" s="1"/>
  <c r="I130" i="40"/>
  <c r="H130" i="40"/>
  <c r="G130" i="40"/>
  <c r="H129" i="40"/>
  <c r="G129" i="40"/>
  <c r="I129" i="40" s="1"/>
  <c r="H128" i="40"/>
  <c r="G128" i="40"/>
  <c r="I128" i="40" s="1"/>
  <c r="H127" i="40"/>
  <c r="G127" i="40"/>
  <c r="I127" i="40" s="1"/>
  <c r="H126" i="40"/>
  <c r="G126" i="40"/>
  <c r="I126" i="40" s="1"/>
  <c r="H125" i="40"/>
  <c r="G125" i="40"/>
  <c r="I125" i="40" s="1"/>
  <c r="H124" i="40"/>
  <c r="G124" i="40"/>
  <c r="I124" i="40" s="1"/>
  <c r="H123" i="40"/>
  <c r="G123" i="40"/>
  <c r="I123" i="40" s="1"/>
  <c r="H122" i="40"/>
  <c r="G122" i="40"/>
  <c r="I122" i="40" s="1"/>
  <c r="H121" i="40"/>
  <c r="G121" i="40"/>
  <c r="I121" i="40" s="1"/>
  <c r="H120" i="40"/>
  <c r="G120" i="40"/>
  <c r="I120" i="40" s="1"/>
  <c r="H119" i="40"/>
  <c r="G119" i="40"/>
  <c r="I119" i="40" s="1"/>
  <c r="H118" i="40"/>
  <c r="G118" i="40"/>
  <c r="I118" i="40" s="1"/>
  <c r="H117" i="40"/>
  <c r="G117" i="40"/>
  <c r="I117" i="40" s="1"/>
  <c r="H116" i="40"/>
  <c r="G116" i="40"/>
  <c r="I116" i="40" s="1"/>
  <c r="H115" i="40"/>
  <c r="G115" i="40"/>
  <c r="I115" i="40" s="1"/>
  <c r="H114" i="40"/>
  <c r="G114" i="40"/>
  <c r="I114" i="40" s="1"/>
  <c r="H113" i="40"/>
  <c r="G113" i="40"/>
  <c r="I113" i="40" s="1"/>
  <c r="H112" i="40"/>
  <c r="G112" i="40"/>
  <c r="I112" i="40" s="1"/>
  <c r="H111" i="40"/>
  <c r="G111" i="40"/>
  <c r="I111" i="40" s="1"/>
  <c r="H110" i="40"/>
  <c r="G110" i="40"/>
  <c r="I110" i="40" s="1"/>
  <c r="H109" i="40"/>
  <c r="G109" i="40"/>
  <c r="I109" i="40" s="1"/>
  <c r="H108" i="40"/>
  <c r="G108" i="40"/>
  <c r="I108" i="40" s="1"/>
  <c r="H107" i="40"/>
  <c r="G107" i="40"/>
  <c r="I107" i="40" s="1"/>
  <c r="H106" i="40"/>
  <c r="G106" i="40"/>
  <c r="I106" i="40" s="1"/>
  <c r="H105" i="40"/>
  <c r="G105" i="40"/>
  <c r="I105" i="40" s="1"/>
  <c r="H104" i="40"/>
  <c r="G104" i="40"/>
  <c r="I104" i="40" s="1"/>
  <c r="I103" i="40"/>
  <c r="H103" i="40"/>
  <c r="G103" i="40"/>
  <c r="H102" i="40"/>
  <c r="G102" i="40"/>
  <c r="I102" i="40" s="1"/>
  <c r="H101" i="40"/>
  <c r="G101" i="40"/>
  <c r="I101" i="40" s="1"/>
  <c r="H100" i="40"/>
  <c r="G100" i="40"/>
  <c r="I100" i="40" s="1"/>
  <c r="H99" i="40"/>
  <c r="G99" i="40"/>
  <c r="I99" i="40" s="1"/>
  <c r="I98" i="40"/>
  <c r="H98" i="40"/>
  <c r="G98" i="40"/>
  <c r="H97" i="40"/>
  <c r="G97" i="40"/>
  <c r="I97" i="40" s="1"/>
  <c r="H96" i="40"/>
  <c r="G96" i="40"/>
  <c r="I96" i="40" s="1"/>
  <c r="H95" i="40"/>
  <c r="G95" i="40"/>
  <c r="I95" i="40" s="1"/>
  <c r="H94" i="40"/>
  <c r="G94" i="40"/>
  <c r="I94" i="40" s="1"/>
  <c r="H93" i="40"/>
  <c r="G93" i="40"/>
  <c r="I93" i="40" s="1"/>
  <c r="H92" i="40"/>
  <c r="G92" i="40"/>
  <c r="I92" i="40" s="1"/>
  <c r="H91" i="40"/>
  <c r="G91" i="40"/>
  <c r="I91" i="40" s="1"/>
  <c r="H90" i="40"/>
  <c r="G90" i="40"/>
  <c r="I90" i="40" s="1"/>
  <c r="H89" i="40"/>
  <c r="G89" i="40"/>
  <c r="I89" i="40" s="1"/>
  <c r="H88" i="40"/>
  <c r="G88" i="40"/>
  <c r="I88" i="40" s="1"/>
  <c r="H87" i="40"/>
  <c r="G87" i="40"/>
  <c r="I87" i="40" s="1"/>
  <c r="H86" i="40"/>
  <c r="G86" i="40"/>
  <c r="I86" i="40" s="1"/>
  <c r="H85" i="40"/>
  <c r="G85" i="40"/>
  <c r="I85" i="40" s="1"/>
  <c r="H84" i="40"/>
  <c r="G84" i="40"/>
  <c r="I84" i="40" s="1"/>
  <c r="H83" i="40"/>
  <c r="G83" i="40"/>
  <c r="I83" i="40" s="1"/>
  <c r="H82" i="40"/>
  <c r="G82" i="40"/>
  <c r="I82" i="40" s="1"/>
  <c r="H81" i="40"/>
  <c r="G81" i="40"/>
  <c r="I81" i="40" s="1"/>
  <c r="H80" i="40"/>
  <c r="G80" i="40"/>
  <c r="I80" i="40" s="1"/>
  <c r="H79" i="40"/>
  <c r="G79" i="40"/>
  <c r="I79" i="40" s="1"/>
  <c r="H78" i="40"/>
  <c r="G78" i="40"/>
  <c r="I78" i="40" s="1"/>
  <c r="H77" i="40"/>
  <c r="G77" i="40"/>
  <c r="I77" i="40" s="1"/>
  <c r="H76" i="40"/>
  <c r="G76" i="40"/>
  <c r="I76" i="40" s="1"/>
  <c r="H75" i="40"/>
  <c r="G75" i="40"/>
  <c r="I75" i="40" s="1"/>
  <c r="H74" i="40"/>
  <c r="G74" i="40"/>
  <c r="I74" i="40" s="1"/>
  <c r="H73" i="40"/>
  <c r="G73" i="40"/>
  <c r="I73" i="40" s="1"/>
  <c r="H72" i="40"/>
  <c r="G72" i="40"/>
  <c r="I72" i="40" s="1"/>
  <c r="I71" i="40"/>
  <c r="H71" i="40"/>
  <c r="G71" i="40"/>
  <c r="H70" i="40"/>
  <c r="G70" i="40"/>
  <c r="I70" i="40" s="1"/>
  <c r="H69" i="40"/>
  <c r="G69" i="40"/>
  <c r="I69" i="40" s="1"/>
  <c r="H68" i="40"/>
  <c r="G68" i="40"/>
  <c r="I68" i="40" s="1"/>
  <c r="H67" i="40"/>
  <c r="G67" i="40"/>
  <c r="I67" i="40" s="1"/>
  <c r="I66" i="40"/>
  <c r="H66" i="40"/>
  <c r="G66" i="40"/>
  <c r="H65" i="40"/>
  <c r="G65" i="40"/>
  <c r="I65" i="40" s="1"/>
  <c r="H64" i="40"/>
  <c r="G64" i="40"/>
  <c r="I64" i="40" s="1"/>
  <c r="H63" i="40"/>
  <c r="G63" i="40"/>
  <c r="I63" i="40" s="1"/>
  <c r="H62" i="40"/>
  <c r="G62" i="40"/>
  <c r="I62" i="40" s="1"/>
  <c r="H61" i="40"/>
  <c r="G61" i="40"/>
  <c r="I61" i="40" s="1"/>
  <c r="H60" i="40"/>
  <c r="G60" i="40"/>
  <c r="I60" i="40" s="1"/>
  <c r="H59" i="40"/>
  <c r="G59" i="40"/>
  <c r="I59" i="40" s="1"/>
  <c r="H58" i="40"/>
  <c r="G58" i="40"/>
  <c r="I58" i="40" s="1"/>
  <c r="H57" i="40"/>
  <c r="G57" i="40"/>
  <c r="I57" i="40" s="1"/>
  <c r="H56" i="40"/>
  <c r="G56" i="40"/>
  <c r="I56" i="40" s="1"/>
  <c r="H55" i="40"/>
  <c r="G55" i="40"/>
  <c r="I55" i="40" s="1"/>
  <c r="H54" i="40"/>
  <c r="G54" i="40"/>
  <c r="I54" i="40" s="1"/>
  <c r="H53" i="40"/>
  <c r="G53" i="40"/>
  <c r="I53" i="40" s="1"/>
  <c r="H52" i="40"/>
  <c r="G52" i="40"/>
  <c r="I52" i="40" s="1"/>
  <c r="H51" i="40"/>
  <c r="G51" i="40"/>
  <c r="I51" i="40" s="1"/>
  <c r="H50" i="40"/>
  <c r="G50" i="40"/>
  <c r="I50" i="40" s="1"/>
  <c r="H49" i="40"/>
  <c r="G49" i="40"/>
  <c r="I49" i="40" s="1"/>
  <c r="H48" i="40"/>
  <c r="G48" i="40"/>
  <c r="I48" i="40" s="1"/>
  <c r="H47" i="40"/>
  <c r="G47" i="40"/>
  <c r="I47" i="40" s="1"/>
  <c r="H46" i="40"/>
  <c r="G46" i="40"/>
  <c r="I46" i="40" s="1"/>
  <c r="H45" i="40"/>
  <c r="G45" i="40"/>
  <c r="I45" i="40" s="1"/>
  <c r="H44" i="40"/>
  <c r="G44" i="40"/>
  <c r="I44" i="40" s="1"/>
  <c r="H43" i="40"/>
  <c r="G43" i="40"/>
  <c r="I43" i="40" s="1"/>
  <c r="H42" i="40"/>
  <c r="G42" i="40"/>
  <c r="I42" i="40" s="1"/>
  <c r="H41" i="40"/>
  <c r="G41" i="40"/>
  <c r="I41" i="40" s="1"/>
  <c r="H40" i="40"/>
  <c r="G40" i="40"/>
  <c r="I40" i="40" s="1"/>
  <c r="I39" i="40"/>
  <c r="H39" i="40"/>
  <c r="G39" i="40"/>
  <c r="H38" i="40"/>
  <c r="G38" i="40"/>
  <c r="I38" i="40" s="1"/>
  <c r="H37" i="40"/>
  <c r="G37" i="40"/>
  <c r="I37" i="40" s="1"/>
  <c r="H36" i="40"/>
  <c r="G36" i="40"/>
  <c r="I36" i="40" s="1"/>
  <c r="H35" i="40"/>
  <c r="G35" i="40"/>
  <c r="I35" i="40" s="1"/>
  <c r="H34" i="40"/>
  <c r="G34" i="40"/>
  <c r="I34" i="40" s="1"/>
  <c r="H33" i="40"/>
  <c r="G33" i="40"/>
  <c r="I33" i="40" s="1"/>
  <c r="I32" i="40"/>
  <c r="H32" i="40"/>
  <c r="G32" i="40"/>
  <c r="H31" i="40"/>
  <c r="G31" i="40"/>
  <c r="I31" i="40" s="1"/>
  <c r="H30" i="40"/>
  <c r="G30" i="40"/>
  <c r="I30" i="40" s="1"/>
  <c r="H29" i="40"/>
  <c r="G29" i="40"/>
  <c r="I29" i="40" s="1"/>
  <c r="H28" i="40"/>
  <c r="G28" i="40"/>
  <c r="I28" i="40" s="1"/>
  <c r="H27" i="40"/>
  <c r="G27" i="40"/>
  <c r="I27" i="40" s="1"/>
  <c r="H26" i="40"/>
  <c r="G26" i="40"/>
  <c r="I26" i="40" s="1"/>
  <c r="H25" i="40"/>
  <c r="G25" i="40"/>
  <c r="I25" i="40" s="1"/>
  <c r="H24" i="40"/>
  <c r="G24" i="40"/>
  <c r="I24" i="40" s="1"/>
  <c r="H23" i="40"/>
  <c r="G23" i="40"/>
  <c r="I23" i="40" s="1"/>
  <c r="H22" i="40"/>
  <c r="G22" i="40"/>
  <c r="I22" i="40" s="1"/>
  <c r="H21" i="40"/>
  <c r="G21" i="40"/>
  <c r="I21" i="40" s="1"/>
  <c r="H20" i="40"/>
  <c r="G20" i="40"/>
  <c r="I20" i="40" s="1"/>
  <c r="H19" i="40"/>
  <c r="G19" i="40"/>
  <c r="I19" i="40" s="1"/>
  <c r="H18" i="40"/>
  <c r="G18" i="40"/>
  <c r="I18" i="40" s="1"/>
  <c r="H17" i="40"/>
  <c r="G17" i="40"/>
  <c r="I17" i="40" s="1"/>
  <c r="H16" i="40"/>
  <c r="G16" i="40"/>
  <c r="I16" i="40" s="1"/>
  <c r="H15" i="40"/>
  <c r="G15" i="40"/>
  <c r="I15" i="40" s="1"/>
  <c r="H14" i="40"/>
  <c r="G14" i="40"/>
  <c r="I14" i="40" s="1"/>
  <c r="H13" i="40"/>
  <c r="G13" i="40"/>
  <c r="I13" i="40" s="1"/>
  <c r="H12" i="40"/>
  <c r="G12" i="40"/>
  <c r="I12" i="40" s="1"/>
  <c r="H11" i="40"/>
  <c r="G11" i="40"/>
  <c r="I11" i="40" s="1"/>
  <c r="H10" i="40"/>
  <c r="G10" i="40"/>
  <c r="I10" i="40" s="1"/>
  <c r="H9" i="40"/>
  <c r="G9" i="40"/>
  <c r="I9" i="40" s="1"/>
  <c r="H8" i="40"/>
  <c r="G8" i="40"/>
  <c r="I8" i="40" s="1"/>
  <c r="H7" i="40"/>
  <c r="G7" i="40"/>
  <c r="I7" i="40" s="1"/>
  <c r="I668" i="40" l="1"/>
  <c r="C673" i="40" s="1"/>
  <c r="H668" i="40"/>
  <c r="C672" i="40" s="1"/>
  <c r="H23" i="39" l="1"/>
  <c r="G23" i="39"/>
  <c r="I23" i="39" s="1"/>
  <c r="H22" i="39"/>
  <c r="G22" i="39"/>
  <c r="I22" i="39" s="1"/>
  <c r="H21" i="39"/>
  <c r="G21" i="39"/>
  <c r="I21" i="39" s="1"/>
  <c r="H20" i="39"/>
  <c r="G20" i="39"/>
  <c r="I20" i="39" s="1"/>
  <c r="H19" i="39"/>
  <c r="G19" i="39"/>
  <c r="I19" i="39" s="1"/>
  <c r="H18" i="39"/>
  <c r="G18" i="39"/>
  <c r="I18" i="39" s="1"/>
  <c r="H17" i="39"/>
  <c r="G17" i="39"/>
  <c r="I17" i="39" s="1"/>
  <c r="H16" i="39"/>
  <c r="G16" i="39"/>
  <c r="I16" i="39" s="1"/>
  <c r="H15" i="39"/>
  <c r="G15" i="39"/>
  <c r="I15" i="39" s="1"/>
  <c r="H14" i="39"/>
  <c r="G14" i="39"/>
  <c r="I14" i="39" s="1"/>
  <c r="H13" i="39"/>
  <c r="G13" i="39"/>
  <c r="I13" i="39" s="1"/>
  <c r="H12" i="39"/>
  <c r="G12" i="39"/>
  <c r="I12" i="39" s="1"/>
  <c r="H11" i="39"/>
  <c r="G11" i="39"/>
  <c r="I11" i="39" s="1"/>
  <c r="H10" i="39"/>
  <c r="G10" i="39"/>
  <c r="I10" i="39" s="1"/>
  <c r="H9" i="39"/>
  <c r="G9" i="39"/>
  <c r="I9" i="39" s="1"/>
  <c r="H8" i="39"/>
  <c r="G8" i="39"/>
  <c r="I8" i="39" s="1"/>
  <c r="H7" i="39"/>
  <c r="G7" i="39"/>
  <c r="I7" i="39" s="1"/>
  <c r="H6" i="39"/>
  <c r="G6" i="39"/>
  <c r="I6" i="39" s="1"/>
  <c r="H24" i="39" l="1"/>
  <c r="C28" i="39" s="1"/>
  <c r="I24" i="39"/>
  <c r="C29" i="39" s="1"/>
  <c r="H13" i="19" l="1"/>
  <c r="H7" i="19" l="1"/>
  <c r="H8" i="19"/>
  <c r="H9" i="19"/>
  <c r="H10" i="19"/>
  <c r="H11" i="19"/>
  <c r="H12" i="19"/>
  <c r="H14" i="19"/>
  <c r="H15" i="19"/>
  <c r="H16" i="19"/>
  <c r="H17" i="19"/>
  <c r="H18" i="19"/>
  <c r="H19" i="19"/>
  <c r="H20" i="19"/>
  <c r="H21" i="19"/>
  <c r="H22" i="19"/>
  <c r="H23" i="19"/>
  <c r="H24" i="19"/>
  <c r="H25" i="19"/>
  <c r="H26" i="19"/>
  <c r="H27" i="19"/>
  <c r="H28" i="19"/>
  <c r="G7" i="19"/>
  <c r="I7" i="19" s="1"/>
  <c r="G8" i="19"/>
  <c r="I8" i="19" s="1"/>
  <c r="G9" i="19"/>
  <c r="I9" i="19" s="1"/>
  <c r="G10" i="19"/>
  <c r="I10" i="19" s="1"/>
  <c r="G11" i="19"/>
  <c r="I11" i="19" s="1"/>
  <c r="G12" i="19"/>
  <c r="I12" i="19" s="1"/>
  <c r="G13" i="19"/>
  <c r="I13" i="19" s="1"/>
  <c r="G14" i="19"/>
  <c r="I14" i="19" s="1"/>
  <c r="G15" i="19"/>
  <c r="I15" i="19" s="1"/>
  <c r="G16" i="19"/>
  <c r="I16" i="19" s="1"/>
  <c r="G17" i="19"/>
  <c r="I17" i="19" s="1"/>
  <c r="G18" i="19"/>
  <c r="I18" i="19" s="1"/>
  <c r="G19" i="19"/>
  <c r="I19" i="19" s="1"/>
  <c r="G20" i="19"/>
  <c r="I20" i="19" s="1"/>
  <c r="G21" i="19"/>
  <c r="I21" i="19" s="1"/>
  <c r="G22" i="19"/>
  <c r="I22" i="19" s="1"/>
  <c r="G23" i="19"/>
  <c r="I23" i="19" s="1"/>
  <c r="G24" i="19"/>
  <c r="I24" i="19" s="1"/>
  <c r="G25" i="19"/>
  <c r="I25" i="19" s="1"/>
  <c r="G26" i="19"/>
  <c r="I26" i="19" s="1"/>
  <c r="G27" i="19"/>
  <c r="I27" i="19" s="1"/>
  <c r="G28" i="19"/>
  <c r="I28" i="19" s="1"/>
  <c r="H6" i="19"/>
  <c r="G6" i="19"/>
  <c r="I6" i="19" s="1"/>
  <c r="I29" i="19" l="1"/>
  <c r="H29" i="19"/>
  <c r="C33" i="19" l="1"/>
  <c r="C34" i="19"/>
</calcChain>
</file>

<file path=xl/sharedStrings.xml><?xml version="1.0" encoding="utf-8"?>
<sst xmlns="http://schemas.openxmlformats.org/spreadsheetml/2006/main" count="1580" uniqueCount="786">
  <si>
    <t>Р/Б</t>
  </si>
  <si>
    <t>Назив материјала</t>
  </si>
  <si>
    <t>Произвођач</t>
  </si>
  <si>
    <t>Јед. мере</t>
  </si>
  <si>
    <t>Количина</t>
  </si>
  <si>
    <t>Место и датум:</t>
  </si>
  <si>
    <t>Потпис овлашћеног лица:</t>
  </si>
  <si>
    <t>М.П.</t>
  </si>
  <si>
    <t>Напомена:</t>
  </si>
  <si>
    <t>Чланом 12. став 2. Правилника о обавезним елементима конкурсне документације у поступцима јавних набавки и начину доказивања испуњености услова (''Службени гласник РС'', бр. 86/2015), прописано је да ће се сматрати да је сачињен образац структуре цене, уколико су основни елементи понуђене цене садржани у обрасцу понуде.</t>
  </si>
  <si>
    <t>Укупна вредност понуде:</t>
  </si>
  <si>
    <t>са порезом на додату вредност</t>
  </si>
  <si>
    <t>без пореза на додату вредност</t>
  </si>
  <si>
    <t>Јединична цена са ПДВ (дин.)</t>
  </si>
  <si>
    <t>Јединична цена без ПДВ (дин.)</t>
  </si>
  <si>
    <t>Укупна  цена без ПДВ (дин.)</t>
  </si>
  <si>
    <t>Укупна  цена са ПДВ  (дин.)</t>
  </si>
  <si>
    <t xml:space="preserve">Одложено у року од </t>
  </si>
  <si>
    <t>Рок и начин плаћања:</t>
  </si>
  <si>
    <r>
      <t xml:space="preserve">Рок испоруке: </t>
    </r>
    <r>
      <rPr>
        <sz val="10"/>
        <color theme="1"/>
        <rFont val="Arial"/>
        <family val="2"/>
        <charset val="238"/>
      </rPr>
      <t xml:space="preserve"> </t>
    </r>
  </si>
  <si>
    <t>Рок испоруке је</t>
  </si>
  <si>
    <t>Гарантни рок:</t>
  </si>
  <si>
    <t>Гарантни рок је</t>
  </si>
  <si>
    <t xml:space="preserve">Рок важења понуде: </t>
  </si>
  <si>
    <t>Рок важења понуде је</t>
  </si>
  <si>
    <r>
      <rPr>
        <b/>
        <sz val="10"/>
        <color theme="1"/>
        <rFont val="Arial"/>
        <family val="2"/>
        <charset val="238"/>
      </rPr>
      <t xml:space="preserve">Место испоруке: </t>
    </r>
    <r>
      <rPr>
        <sz val="10"/>
        <color theme="1"/>
        <rFont val="Arial"/>
        <family val="2"/>
        <charset val="238"/>
      </rPr>
      <t>Аеродром Никола Тесла Београд.</t>
    </r>
  </si>
  <si>
    <t>Назив понуђача:</t>
  </si>
  <si>
    <t>Адреса понуђача:</t>
  </si>
  <si>
    <t>Седиште понуђача (град и општина):</t>
  </si>
  <si>
    <t>Матични број:</t>
  </si>
  <si>
    <t>ПИБ:</t>
  </si>
  <si>
    <t>Особа за контакт:</t>
  </si>
  <si>
    <t>Радно време понуђача:</t>
  </si>
  <si>
    <t>Wеb site:</t>
  </si>
  <si>
    <t>Број телефона:</t>
  </si>
  <si>
    <t>Факс за пријем докумената:</t>
  </si>
  <si>
    <t>Број рачуна понуђача:</t>
  </si>
  <si>
    <t>Понуда се подноси: (заокружити)</t>
  </si>
  <si>
    <r>
      <t>a)</t>
    </r>
    <r>
      <rPr>
        <sz val="7"/>
        <color theme="1"/>
        <rFont val="Times New Roman"/>
        <family val="1"/>
        <charset val="238"/>
      </rPr>
      <t xml:space="preserve">       </t>
    </r>
    <r>
      <rPr>
        <sz val="10"/>
        <color theme="1"/>
        <rFont val="Arial"/>
        <family val="2"/>
        <charset val="238"/>
      </rPr>
      <t>самостално</t>
    </r>
  </si>
  <si>
    <r>
      <t>b)</t>
    </r>
    <r>
      <rPr>
        <sz val="7"/>
        <color theme="1"/>
        <rFont val="Times New Roman"/>
        <family val="1"/>
        <charset val="238"/>
      </rPr>
      <t xml:space="preserve">       </t>
    </r>
    <r>
      <rPr>
        <sz val="10"/>
        <color theme="1"/>
        <rFont val="Arial"/>
        <family val="2"/>
        <charset val="238"/>
      </rPr>
      <t>понуда са подизвођачем</t>
    </r>
  </si>
  <si>
    <r>
      <t>c)</t>
    </r>
    <r>
      <rPr>
        <sz val="7"/>
        <color theme="1"/>
        <rFont val="Times New Roman"/>
        <family val="1"/>
        <charset val="238"/>
      </rPr>
      <t xml:space="preserve">       </t>
    </r>
    <r>
      <rPr>
        <sz val="10"/>
        <color theme="1"/>
        <rFont val="Arial"/>
        <family val="2"/>
        <charset val="238"/>
      </rPr>
      <t>Заједничка понуда</t>
    </r>
  </si>
  <si>
    <t>Б) Навести податке о подизвођачима (уколико понуђач подноси понуду са подизвођачем/има):</t>
  </si>
  <si>
    <t>адреса:</t>
  </si>
  <si>
    <t>матични број:</t>
  </si>
  <si>
    <t>особа за контакт:</t>
  </si>
  <si>
    <t>број телефона:</t>
  </si>
  <si>
    <t>са</t>
  </si>
  <si>
    <t>% учешћа (не више од 50%) извршава следеће:</t>
  </si>
  <si>
    <t>В) Навести податке осталих учесника у заједничкој понуди (уколико се понуда пондоси као заједничка понуда):</t>
  </si>
  <si>
    <t>1.</t>
  </si>
  <si>
    <t>број рачуна:</t>
  </si>
  <si>
    <t>2.</t>
  </si>
  <si>
    <t>3.</t>
  </si>
  <si>
    <t>Овлашћено лице за потписивање оквирног споразума:</t>
  </si>
  <si>
    <t>1 ОБРАЗАЦ ПОНУДЕ</t>
  </si>
  <si>
    <t xml:space="preserve">Понуда број </t>
  </si>
  <si>
    <t>од</t>
  </si>
  <si>
    <t>2. у извршењу предмета набавке подизвођач:</t>
  </si>
  <si>
    <t>мејл за пријем документата:</t>
  </si>
  <si>
    <t>3. у извршењу предмета набавке подизвођач:</t>
  </si>
  <si>
    <t>1. у извршењу предмета набавке подизвођач:</t>
  </si>
  <si>
    <t>Понуђач је дужан да понуди, односно попуни све позиције из спецификације, у супротном ће се понуда одбити као неприхватљива.</t>
  </si>
  <si>
    <t>Партија 1 – Водоводни и канализациони материјал</t>
  </si>
  <si>
    <t>Батерија за лавабо сензорска типа  IS CERAPLUS са мешачем или одговарајући.</t>
  </si>
  <si>
    <t>Инвалидска даска Jika DEEP или одговарајући.</t>
  </si>
  <si>
    <t>Инвалидска шоља конзолна Jika DEEP или одговарајућисл.</t>
  </si>
  <si>
    <t>Инвалидски лавабо Jika MIO 64x55 или одговарајући.</t>
  </si>
  <si>
    <t>Писоар Jika GOLEM антивандал или одговарајући.</t>
  </si>
  <si>
    <t>Даска Laufen PRO new II softclose или одговарајући.</t>
  </si>
  <si>
    <t>Шоља конзолна Laufen FLORA KIDS или одговарајући.</t>
  </si>
  <si>
    <t>Шоља конзолна Laufen PRO new  или одговарајући.</t>
  </si>
  <si>
    <t>ком.</t>
  </si>
  <si>
    <t>Зидна батерија  (инсталација за два отвора)</t>
  </si>
  <si>
    <t>Сифон за писоар  ( VIEGA)</t>
  </si>
  <si>
    <t>Хидрантски вентил коси 2 "</t>
  </si>
  <si>
    <t xml:space="preserve">Батериjа за судоперу зидна </t>
  </si>
  <si>
    <t>Адаптер за аутоматски испирач</t>
  </si>
  <si>
    <t>Адаптер колимес мажета</t>
  </si>
  <si>
    <t>Испирач за wc шољу</t>
  </si>
  <si>
    <t>Аqwaterm патрони Ø 10 или одговарајуће</t>
  </si>
  <si>
    <t>Аqwаterm патрони Ø 8 или одговарајуће</t>
  </si>
  <si>
    <t>Аутоматски испирач Fasau или одговарајуће</t>
  </si>
  <si>
    <t>Аутоматски испирач Presto или одговарајуће</t>
  </si>
  <si>
    <t>Аутоматски испирач Престо- уложак</t>
  </si>
  <si>
    <t>Баштенски хидрант Ø 3/4''</t>
  </si>
  <si>
    <t>Батериjа јед.за проточни бојлер ниско монтажни</t>
  </si>
  <si>
    <t>Батериjа једн.за проточни бојлер високо монтажни</t>
  </si>
  <si>
    <t>Батерија туш- једноручна</t>
  </si>
  <si>
    <t>Чеп поцинковани Ø 1''</t>
  </si>
  <si>
    <t>Чеп поцинковани Ø 1/2''</t>
  </si>
  <si>
    <t>Чеп поцинковани Ø 1-1/2''</t>
  </si>
  <si>
    <t>Чеп поцинковани Ø 1-1/4''</t>
  </si>
  <si>
    <t>Чеп поцинковани Ø 2''</t>
  </si>
  <si>
    <t>Чеп поцинковани Ø 2-1/2''</t>
  </si>
  <si>
    <t>Чеп поцинковани Ø 3''</t>
  </si>
  <si>
    <t>Чеп поцинковани Ø 3/4''</t>
  </si>
  <si>
    <t>Чесмена шоља лимена  - vidabona или одговарајуће</t>
  </si>
  <si>
    <t>Цев флексибилна за одвод -baltik или одговарајуће</t>
  </si>
  <si>
    <t>Цев окитен Ø 1''</t>
  </si>
  <si>
    <t>Цев окитен Ø 1/2''</t>
  </si>
  <si>
    <t>Цев окитен Ø 1-1/2''</t>
  </si>
  <si>
    <t>Цев окитен Ø 1-1/4''</t>
  </si>
  <si>
    <t>Цев окитен Ø 2''</t>
  </si>
  <si>
    <t xml:space="preserve">Цев окитен Ø 3/4'' </t>
  </si>
  <si>
    <t>Цев поцинкована Ø 3/4''</t>
  </si>
  <si>
    <t>Цев поцинкована Ø 1''</t>
  </si>
  <si>
    <t>Цев поцинкована Ø 1/2''</t>
  </si>
  <si>
    <t>Цев поцинкована Ø 1-1/2</t>
  </si>
  <si>
    <t>Цев поцинкована Ø 1-1/4''</t>
  </si>
  <si>
    <t>Цев поцинкована Ø 2''</t>
  </si>
  <si>
    <t>Цев поцинкована Ø 2-1/2''</t>
  </si>
  <si>
    <t>Цев поцинкована Ø 3''</t>
  </si>
  <si>
    <t>Цев пониклована Ø 32 мм</t>
  </si>
  <si>
    <t>Цев пониклована Ø 40 мм</t>
  </si>
  <si>
    <t>Цев пониклована Ø 50 мм</t>
  </si>
  <si>
    <t>Цев штуцна Ø 32-ребраста за сифон умиваоника</t>
  </si>
  <si>
    <t>Цеви за аутоматски испирач - Fasau или одговарајуће</t>
  </si>
  <si>
    <t>Цеви за аутоматски испирач - Presto или одговарајуће</t>
  </si>
  <si>
    <t>Црево ПВЦ армирано Ø 1''</t>
  </si>
  <si>
    <t>Црево ПВЦ армирано Ø 1/2''</t>
  </si>
  <si>
    <t>Црево ПВЦ армирано Ø 3/4''</t>
  </si>
  <si>
    <t>Црево за туш Ø 1,5 мет</t>
  </si>
  <si>
    <t>Црево за туш Ø 2 мет</t>
  </si>
  <si>
    <t>Чучавац керамички</t>
  </si>
  <si>
    <t>Дихтунг грејача за бојлер силиконски</t>
  </si>
  <si>
    <t>Дупли нипл Ø 1''</t>
  </si>
  <si>
    <t>Дупли нипл Ø 1/2''</t>
  </si>
  <si>
    <t>Дупли нипл Ø 1-1/2''</t>
  </si>
  <si>
    <t>Дупли нипл Ø 1-1/4''</t>
  </si>
  <si>
    <t>Дупли нипл Ø 2''</t>
  </si>
  <si>
    <t>Дупли нипл Ø 2-1/2''</t>
  </si>
  <si>
    <t>Дупли нипл Ø 3''</t>
  </si>
  <si>
    <t>Дупли нипл Ø 3/4''</t>
  </si>
  <si>
    <t>Дупли нипл Ø 3/8'' никловани</t>
  </si>
  <si>
    <t>Дупли нипл редуцир Ø 1/2''-3/8''</t>
  </si>
  <si>
    <t>Дупли нипл редуцир Ø 3/4''-1''</t>
  </si>
  <si>
    <t>Дупли нипл редуцир Ø 3/4''-1/2''</t>
  </si>
  <si>
    <t>ЕБ бојлер 50 литара</t>
  </si>
  <si>
    <t>ЕБ-бојлер 80 литара</t>
  </si>
  <si>
    <t>ЕК вентил Ø 1/2''-1/2''</t>
  </si>
  <si>
    <t>ЕК вентил Ø 1/2''-3/8''</t>
  </si>
  <si>
    <t>Ф- комад Ø 50 Л 1000 мм</t>
  </si>
  <si>
    <t>Ф- комад Ø 65 Л 1000 мм</t>
  </si>
  <si>
    <t>Ф- комад Ø 80 Л 1000 мм</t>
  </si>
  <si>
    <t>Ф- комад Ø 100 Л 1000 мм</t>
  </si>
  <si>
    <t>Ф- комад Ø 125 Л 1000 мм</t>
  </si>
  <si>
    <t>Ф- комад Ø 150 Л 1000 мм</t>
  </si>
  <si>
    <t>Ф- комад Ø 200 Л 1000 мм</t>
  </si>
  <si>
    <t xml:space="preserve">Фазонски А комад Ø 50 </t>
  </si>
  <si>
    <t>Фазонски А комад Ø 65</t>
  </si>
  <si>
    <t>Фазонски А комад Ø 80</t>
  </si>
  <si>
    <t>Фазонски А комад Ø 100</t>
  </si>
  <si>
    <t>Фазонски А комад Ø 125</t>
  </si>
  <si>
    <t>Фазонски А комад Ø 150</t>
  </si>
  <si>
    <t>Фазонски А комад Ø 200</t>
  </si>
  <si>
    <t xml:space="preserve">Фазонски Е комад Ø 50 </t>
  </si>
  <si>
    <t>Фазонски E комад Ø 65</t>
  </si>
  <si>
    <t>Фазонски E комад Ø 80</t>
  </si>
  <si>
    <t>Фазонски E комад Ø 100</t>
  </si>
  <si>
    <t>Фазонски E комад Ø 125</t>
  </si>
  <si>
    <t>Фазонски E комад Ø 150</t>
  </si>
  <si>
    <t>Фазонски E комад Ø 200</t>
  </si>
  <si>
    <t xml:space="preserve">Фазонски M комад Ø 50 </t>
  </si>
  <si>
    <t>Фазонски M комад Ø 65</t>
  </si>
  <si>
    <t>Фазонски M комад Ø 80</t>
  </si>
  <si>
    <t>Фазонски M комад Ø 100</t>
  </si>
  <si>
    <t>Фазонски M комад Ø 125</t>
  </si>
  <si>
    <t>Фазонски M комад Ø 150</t>
  </si>
  <si>
    <t>Фазонски M комад Ø 200</t>
  </si>
  <si>
    <t xml:space="preserve">Фазонски H комад Ø 50 </t>
  </si>
  <si>
    <t>Фазонски H комад Ø 65</t>
  </si>
  <si>
    <t>Фазонски H комад Ø 80</t>
  </si>
  <si>
    <t>Фазонски H комад Ø 100</t>
  </si>
  <si>
    <t>Фазонски H комад Ø 125</t>
  </si>
  <si>
    <t>Фазонски H комад Ø 150</t>
  </si>
  <si>
    <t>Фазонски H комад Ø 200</t>
  </si>
  <si>
    <t xml:space="preserve">Фазонски Q комад Ø 50 </t>
  </si>
  <si>
    <t>Фазонски Q комад Ø 65</t>
  </si>
  <si>
    <t>Фазонски Q комад Ø 80</t>
  </si>
  <si>
    <t>Фазонски Q комад Ø 100</t>
  </si>
  <si>
    <t>Фазонски Q комад Ø 125</t>
  </si>
  <si>
    <t>Фазонски Q комад Ø 150</t>
  </si>
  <si>
    <t>Фазонски Q комад Ø 200</t>
  </si>
  <si>
    <t>Флексибилне цеви за срчасту батерију - дуже</t>
  </si>
  <si>
    <t>Флексибилне цеви за срчасту батерију - краће</t>
  </si>
  <si>
    <t>Гарнитура за зидни писоар</t>
  </si>
  <si>
    <t>Грејач бојлера - Маgnohrom или одговарајуће</t>
  </si>
  <si>
    <t>Грејач пр.бојлера - Маgnohrom или одговарајуће</t>
  </si>
  <si>
    <t>Грејач за бојлер Аriston или одговарајуће</t>
  </si>
  <si>
    <t>Гума армирана платном од 2 мм</t>
  </si>
  <si>
    <t>Гума армирана платном од 3 мм</t>
  </si>
  <si>
    <t>Гума армирана платном од 4 мм</t>
  </si>
  <si>
    <t>Гума Џонсон Ø 50 мм</t>
  </si>
  <si>
    <t>Гума Џонсон Ø 70 мм</t>
  </si>
  <si>
    <t>Гума Џонсон Ø 110 мм</t>
  </si>
  <si>
    <t>Гума ДИЈАНА Ø 50/32 мм</t>
  </si>
  <si>
    <t>Гума ДИЈАНА Ø 50/32 мм Presto или одговарајуће</t>
  </si>
  <si>
    <t>Гума ДИЈАНА Ø 50/40 мм</t>
  </si>
  <si>
    <t>Гумени дихтунг (ливени) за прирубнице Ø 100</t>
  </si>
  <si>
    <t>Гумени дихтунг (ливени) за прирубнице Ø 125</t>
  </si>
  <si>
    <t>Гумени дихтунг (ливени) за прирубнице Ø 150</t>
  </si>
  <si>
    <t>Гумени дихтунг (ливени) за прирубнице Ø 200</t>
  </si>
  <si>
    <t>Гумени дихтунг (ливени) за прирубнице Ø 50</t>
  </si>
  <si>
    <t>Гумени дихтунг (ливени) за прирубнице Ø 80</t>
  </si>
  <si>
    <t>Гумени прстен Ø 110 мм</t>
  </si>
  <si>
    <t>Гумени прстен Ø 125 мм</t>
  </si>
  <si>
    <t>Гумени прстен Ø 160 мм</t>
  </si>
  <si>
    <t>Гумени прстен Ø 32 мм</t>
  </si>
  <si>
    <t>Гумени прстен Ø 50 мм</t>
  </si>
  <si>
    <t>Гумени прстен Ø 75  мм</t>
  </si>
  <si>
    <t>Хангар вијак М - 10</t>
  </si>
  <si>
    <t>Хангар вијак М - 6</t>
  </si>
  <si>
    <t>Хангар вијак М - 8</t>
  </si>
  <si>
    <t>Хидрански вентил Ø 2''</t>
  </si>
  <si>
    <t>Холандер матица ИНОX Ø 1"</t>
  </si>
  <si>
    <t>Холандер матица ИНОX Ø 1/2"</t>
  </si>
  <si>
    <t>Холандер матица ИНОX Ø 3/4"</t>
  </si>
  <si>
    <t>Холандер матица ИНОX Ø 3/8"</t>
  </si>
  <si>
    <t>Интервентна спојница Ø 100 мм</t>
  </si>
  <si>
    <t>Интервентна спојница Ø 150 мм</t>
  </si>
  <si>
    <t>Интервентна спојница Ø 200 мм</t>
  </si>
  <si>
    <t>Интервентна спојница Ø 50 мм</t>
  </si>
  <si>
    <t>Интервентна спојница Ø 80 мм</t>
  </si>
  <si>
    <t>Испирна цев водокотлића</t>
  </si>
  <si>
    <t>Једноручна срчаста батерија за умиваоник</t>
  </si>
  <si>
    <t>Једноручна срчаста батерија за судоперу</t>
  </si>
  <si>
    <t>Капа за овални засун</t>
  </si>
  <si>
    <t>Капа за подземни хидрант</t>
  </si>
  <si>
    <t>Казан за бојлер - прохромски 50 л</t>
  </si>
  <si>
    <t>Казан за бојлер - прохромски 80 л</t>
  </si>
  <si>
    <t>Клингерит од 2 мм</t>
  </si>
  <si>
    <t>Клингерит од 3 мм</t>
  </si>
  <si>
    <t>Клизна спојница Ø 1/2''</t>
  </si>
  <si>
    <t>Клизна спојница Ø 1-1/2''</t>
  </si>
  <si>
    <t>Клизна спојница Ø 1-1/4''</t>
  </si>
  <si>
    <t>Клизна спојница Ø 2''</t>
  </si>
  <si>
    <t>Клизна спојница Ø 2-1/2''</t>
  </si>
  <si>
    <t>Клизна спојница Ø 3''</t>
  </si>
  <si>
    <t>Клизна спојница Ø 3/4''</t>
  </si>
  <si>
    <t>Клизна спојница Ø1''</t>
  </si>
  <si>
    <t>Колено број 1 Ø 1"</t>
  </si>
  <si>
    <t>Колено број 1 Ø 1/2"</t>
  </si>
  <si>
    <t>Колено број 1 Ø 3/4"</t>
  </si>
  <si>
    <t>Колено поцинковано Ø 1''</t>
  </si>
  <si>
    <t>Колено поцинковано Ø 1/2''</t>
  </si>
  <si>
    <t>Колено поцинковано Ø 1-1/2''</t>
  </si>
  <si>
    <t>Колено поцинковано Ø 1-1/4''</t>
  </si>
  <si>
    <t>Колено поцинковано Ø 2''</t>
  </si>
  <si>
    <t>Колено поцинковано Ø 2-1/2''</t>
  </si>
  <si>
    <t>Колено поцинковано Ø 3''</t>
  </si>
  <si>
    <t>Колено поцинковано Ø 3/4''''</t>
  </si>
  <si>
    <t>Компезациона цев Ø 125 мм</t>
  </si>
  <si>
    <t>Кудеља 0,250кг</t>
  </si>
  <si>
    <t>ЛГ ревизија Ø 100 мм</t>
  </si>
  <si>
    <t>МД спојница Ø 100 мм</t>
  </si>
  <si>
    <t>МД спојница Ø 150 мм</t>
  </si>
  <si>
    <t>МД спојница Ø 200 мм</t>
  </si>
  <si>
    <t>МД спојница Ø 50 мм</t>
  </si>
  <si>
    <t>МД спојница Ø 80 мм</t>
  </si>
  <si>
    <t>Метални типл за шупљи простор</t>
  </si>
  <si>
    <t>Најлонски типл 10 мм</t>
  </si>
  <si>
    <t>Најлонски типл 12 мм</t>
  </si>
  <si>
    <t>Најлонски типл 14 мм</t>
  </si>
  <si>
    <t>Најлонски типл 16 мм</t>
  </si>
  <si>
    <t>Најлонски типл 6 мм</t>
  </si>
  <si>
    <t>Најлонски типл 8 мм</t>
  </si>
  <si>
    <t>Неповратни вентил Ø 1'' хоризонтални</t>
  </si>
  <si>
    <t>Неповратни вентил Ø 1'' вертикални</t>
  </si>
  <si>
    <t>Неповратни вентил Ø 1/2'' хоризонтални</t>
  </si>
  <si>
    <t>Неповратни вентил Ø 1/2'' вертикални</t>
  </si>
  <si>
    <t>Неповратни вентил Ø 1-1/2'' хоризонтални</t>
  </si>
  <si>
    <t>Неповратни вентил Ø 1-1/4'' вертикални</t>
  </si>
  <si>
    <t>Неповратни вентил Ø 2'' хоризонтални</t>
  </si>
  <si>
    <t>Неповратни вентил Ø 3/4'' хоризонтални</t>
  </si>
  <si>
    <t>Неповратни вентил Ø 3/4'' вертикални</t>
  </si>
  <si>
    <t>Огрлица за Ø 100 мм</t>
  </si>
  <si>
    <t>Огрлица за Ø 125 мм</t>
  </si>
  <si>
    <t>Огрлица за Ø 150 мм</t>
  </si>
  <si>
    <t>Огрлица за Ø 200 мм</t>
  </si>
  <si>
    <t>Огрлица за Ø 50 мм</t>
  </si>
  <si>
    <t>Огрлица за Ø 80 мм</t>
  </si>
  <si>
    <t>Оловна цев Ø 1-1/4''/2000 мм</t>
  </si>
  <si>
    <t>Огрлица за прикључак Ø 50 мм</t>
  </si>
  <si>
    <t>Огрлица за прикључак Ø 65 мм</t>
  </si>
  <si>
    <t>Огрлица за прикључак Ø 80 мм</t>
  </si>
  <si>
    <t>Огрлица за прикључак Ø 100 мм</t>
  </si>
  <si>
    <t>Огрлица за прикључак Ø 125 мм</t>
  </si>
  <si>
    <t>Огрлица за прикључак Ø 150 мм</t>
  </si>
  <si>
    <t>Олово у блоку</t>
  </si>
  <si>
    <t>Опружни типл са крилцима</t>
  </si>
  <si>
    <t>Овални засун Ø 100 мм</t>
  </si>
  <si>
    <t>Овални засун Ø 50 мм</t>
  </si>
  <si>
    <t>Овални засун Ø 80 мм</t>
  </si>
  <si>
    <t>Поцинковани муф Ø 1''</t>
  </si>
  <si>
    <t>Поцинковани муф Ø 1/2''</t>
  </si>
  <si>
    <t>Поцинковани муф Ø 1-1/2''</t>
  </si>
  <si>
    <t>Поцинковани муф Ø 1-1/4''</t>
  </si>
  <si>
    <t>Поцинковани муф Ø 2''</t>
  </si>
  <si>
    <t>Поцинковани муф Ø 2-1/2''</t>
  </si>
  <si>
    <t>Поцинковани муф Ø 3''</t>
  </si>
  <si>
    <t>Поцинковани муф Ø 3/4''</t>
  </si>
  <si>
    <t>Поцинковани холендер 1/2"</t>
  </si>
  <si>
    <t>Поцинковани холендер 3/4"</t>
  </si>
  <si>
    <t>Поцинковани холендер 1"</t>
  </si>
  <si>
    <t>Поцинковани холендер 1-1/4"</t>
  </si>
  <si>
    <t>Поцинковани холендер 1-1/2"</t>
  </si>
  <si>
    <t>Поцинковани холендер 2"</t>
  </si>
  <si>
    <t>Подземни хидрант Ø 80/500 мм</t>
  </si>
  <si>
    <t>Подземни хидрант Ø 80/800 мм</t>
  </si>
  <si>
    <t>Полиетиленска затворена изолација</t>
  </si>
  <si>
    <t>Полуга за водокотлић</t>
  </si>
  <si>
    <t>Полуспојница за окитен цеви Ø 1''</t>
  </si>
  <si>
    <t>Полуспојница за окитен цеви Ø 1/2''</t>
  </si>
  <si>
    <t>Полуспојница за окитен цеви Ø 1-1/2''</t>
  </si>
  <si>
    <t>Полуспојница за окитен цеви Ø 1-1/4''</t>
  </si>
  <si>
    <t>Полуспојница за окитен цеви Ø 2''</t>
  </si>
  <si>
    <t>Полуспојница за окитен цеви Ø 3/4''</t>
  </si>
  <si>
    <t>Пониклована вратанца 200x200 мм</t>
  </si>
  <si>
    <t>Потезач за водокотлић</t>
  </si>
  <si>
    <t>Прирубница Ø 100/ 2 1/2"</t>
  </si>
  <si>
    <t>Прирубница Ø 100/2''</t>
  </si>
  <si>
    <t>Прирубница Ø 100/3"</t>
  </si>
  <si>
    <t>Прирубница Ø 125/ 2 1/2"</t>
  </si>
  <si>
    <t>Прирубница Ø 125/2''</t>
  </si>
  <si>
    <t>Прирубница Ø 125/3"</t>
  </si>
  <si>
    <t>Прирубница Ø 150/ 2 1/2"</t>
  </si>
  <si>
    <t>Прирубница Ø 150/2''</t>
  </si>
  <si>
    <t>Прирубница Ø 150/3"</t>
  </si>
  <si>
    <t>Прирубница Ø 200/2''</t>
  </si>
  <si>
    <t>Прирубница Ø 50/1"</t>
  </si>
  <si>
    <t>Прирубница Ø 50/2''</t>
  </si>
  <si>
    <t>Прирубница Ø 80/2''</t>
  </si>
  <si>
    <t>Прирубница Ø 80/2 1/2"</t>
  </si>
  <si>
    <t>Прирубница Ø 80/3"</t>
  </si>
  <si>
    <t>Прирубница за грејач бојлера</t>
  </si>
  <si>
    <t>Прирубница за грејач бојлера-прохромска</t>
  </si>
  <si>
    <t>Продужетак Ø 1/2'' 10 мм</t>
  </si>
  <si>
    <t>Продужетак Ø 1/2'' 15 мм</t>
  </si>
  <si>
    <t>Продужетак Ø 1/2'' 20 мм</t>
  </si>
  <si>
    <t>Продужетак Ø 1/2'' 25 мм</t>
  </si>
  <si>
    <t>Продужетак Ø 1/2'' 30 мм</t>
  </si>
  <si>
    <t>Продужетак Ø 1/2'' 35 мм</t>
  </si>
  <si>
    <t>Продужетак Ø 1/2'' 40 мм</t>
  </si>
  <si>
    <t>Продужетак Ø 3/4'' 10 мм</t>
  </si>
  <si>
    <t>Продужетак Ø 3/4'' 15 мм</t>
  </si>
  <si>
    <t>Продужетак Ø 3/4'' 20 мм</t>
  </si>
  <si>
    <t>Продужетак Ø 3/4'' 25 мм</t>
  </si>
  <si>
    <t>Продужетак Ø 3/4'' 30 мм</t>
  </si>
  <si>
    <t>Продужетак Ø 3/4'' 35 мм</t>
  </si>
  <si>
    <t>Продужетак Ø 3/4'' 40 мм</t>
  </si>
  <si>
    <t>Протокомер Ø 1''</t>
  </si>
  <si>
    <t>ПВЦ  муф  М 20</t>
  </si>
  <si>
    <t>ПВЦ  муф  М 25</t>
  </si>
  <si>
    <t>ПВЦ  муф  М 32</t>
  </si>
  <si>
    <t>ПВЦ  муф  М 40</t>
  </si>
  <si>
    <t>ПВЦ  муф  М 50</t>
  </si>
  <si>
    <t>ПВЦ чеп М 20 испитни</t>
  </si>
  <si>
    <t>ПВЦ чеп м 25 испитни</t>
  </si>
  <si>
    <t>ПВЦ цев Ø 110  250мм</t>
  </si>
  <si>
    <t xml:space="preserve">ПВЦ цев Ø 110  500мм </t>
  </si>
  <si>
    <t>ПВЦ цев Ø 110 1000мм</t>
  </si>
  <si>
    <t>ПВЦ цев Ø 110 2000мм</t>
  </si>
  <si>
    <t>ПВЦ цев Ø 32/1000 мм</t>
  </si>
  <si>
    <t>ПВЦ цев Ø 32/250 мм</t>
  </si>
  <si>
    <t>ПВЦ цев Ø 32/500 мм</t>
  </si>
  <si>
    <t>ПВЦ цев Ø 50  250мм</t>
  </si>
  <si>
    <t>ПВЦ цев Ø 50  500мм</t>
  </si>
  <si>
    <t>ПВЦ цев Ø 50 1000мм</t>
  </si>
  <si>
    <t>ПВЦ цев Ø 50 2000мм</t>
  </si>
  <si>
    <t>ПВЦ цев Ø 75  250мм</t>
  </si>
  <si>
    <t>ПВЦ цев Ø 75  500мм</t>
  </si>
  <si>
    <t>ПВЦ цев Ø 75 1000мм</t>
  </si>
  <si>
    <t>ПВЦ цев Ø 75 2000мм</t>
  </si>
  <si>
    <t xml:space="preserve">ПВЦ цев за воду М 20  </t>
  </si>
  <si>
    <t xml:space="preserve">ПВЦ цев за воду М 25 </t>
  </si>
  <si>
    <t>ПВЦ цев за воду М 32</t>
  </si>
  <si>
    <t>ПВЦ цев за воду М 40</t>
  </si>
  <si>
    <t>ПВЦ цев за воду М 50</t>
  </si>
  <si>
    <t>ПВЦ чеп Ø 50 мм</t>
  </si>
  <si>
    <t>ПВЦ чеп Ø 75 мм</t>
  </si>
  <si>
    <t>ПВЦ чеп Ø 110 мм</t>
  </si>
  <si>
    <t>ПВЦ чеп Ø 125 мм</t>
  </si>
  <si>
    <t>ПВЦ гарнитура за батерију са либелом</t>
  </si>
  <si>
    <t>ПВЦ холендер  М 20</t>
  </si>
  <si>
    <t>ПВЦ холендер  М 25</t>
  </si>
  <si>
    <t>ПВЦ холендер  М 32</t>
  </si>
  <si>
    <t>ПВЦ холендер  М 40</t>
  </si>
  <si>
    <t>ПВЦ холендер  м 50</t>
  </si>
  <si>
    <t>ПВЦ колено М 20 45º</t>
  </si>
  <si>
    <t>ПВЦ колено М 20 90º</t>
  </si>
  <si>
    <t>ПВЦ колено М 25 45º</t>
  </si>
  <si>
    <t>ПВЦ колено М 25 90º</t>
  </si>
  <si>
    <t>ПВЦ колено М 32 45º</t>
  </si>
  <si>
    <t>ПВЦ колено М 32 90º</t>
  </si>
  <si>
    <t>ПВЦ колено М 40 45º</t>
  </si>
  <si>
    <t>ПВЦ колено М 40 90º</t>
  </si>
  <si>
    <t>ПВЦ колено М 50 45º</t>
  </si>
  <si>
    <t>ПВЦ колено М 50 90º</t>
  </si>
  <si>
    <t xml:space="preserve">ПВЦ колено СН М 20 </t>
  </si>
  <si>
    <t>ПВЦ колено СН М 25</t>
  </si>
  <si>
    <t>ПВЦ колено СН М 32</t>
  </si>
  <si>
    <t>ПВЦ колено СН М 40</t>
  </si>
  <si>
    <t>ПВЦ колено СН М 50</t>
  </si>
  <si>
    <t>ПВЦ колено УН М 20</t>
  </si>
  <si>
    <t>ПВЦ колено УН М 25</t>
  </si>
  <si>
    <t>ПВЦ колено УН М 32</t>
  </si>
  <si>
    <t>ПВЦ колено УН М 40</t>
  </si>
  <si>
    <t>ПВЦ колено УН М 50</t>
  </si>
  <si>
    <t>ПВЦ коса рачва Ø 110/110 мм</t>
  </si>
  <si>
    <t>ПВЦ коса рачва Ø 110/50 мм</t>
  </si>
  <si>
    <t>ПВЦ коса рачва Ø 110/75 мм</t>
  </si>
  <si>
    <t>ПВЦ коса рачва Ø 125/110 мм</t>
  </si>
  <si>
    <t>ПВЦ коса рачва Ø 125/50 мм</t>
  </si>
  <si>
    <t>ПВЦ коса рачва Ø 125/75 мм</t>
  </si>
  <si>
    <t>ПВЦ коса рачва Ø 160/110 мм</t>
  </si>
  <si>
    <t>ПВЦ коса рачва Ø 160/125 мм</t>
  </si>
  <si>
    <t>ПВЦ коса рачва Ø 160/160 мм</t>
  </si>
  <si>
    <t>ПВЦ коса рачва Ø 160/50 мм</t>
  </si>
  <si>
    <t>ПВЦ коса рачва Ø 160/75 мм</t>
  </si>
  <si>
    <t>ПВЦ коса рачва Ø 32/32 мм</t>
  </si>
  <si>
    <t>ПВЦ коса рачва Ø 50/32 мм</t>
  </si>
  <si>
    <t>ПВЦ коса рачва Ø 50/50 мм</t>
  </si>
  <si>
    <t>ПВЦ коса рачва Ø 75/50 мм</t>
  </si>
  <si>
    <t>ПВЦ коса рачва Ø 75/75 мм</t>
  </si>
  <si>
    <t>ПВЦ крст М 20</t>
  </si>
  <si>
    <t>ПВЦ крст М 25</t>
  </si>
  <si>
    <t>ПВЦ крст М 32</t>
  </si>
  <si>
    <t>ПВЦ крст М 40</t>
  </si>
  <si>
    <t>ПВЦ крст М 50</t>
  </si>
  <si>
    <t>ПВЦ кугласти вентил М 20</t>
  </si>
  <si>
    <t>ПВЦ кугласти вентил М 25</t>
  </si>
  <si>
    <t>ПВЦ кугласти вентил М 32</t>
  </si>
  <si>
    <t>ПВЦ кугласти вентил М 40</t>
  </si>
  <si>
    <t>ПВЦ кугласти вентил М 50</t>
  </si>
  <si>
    <t>ПВЦ лук Ø 110/45º</t>
  </si>
  <si>
    <t>ПВЦ лук Ø 110/90º</t>
  </si>
  <si>
    <t>ПВЦ лук Ø 125/45º</t>
  </si>
  <si>
    <t>ПВЦ лук Ø 125/90º</t>
  </si>
  <si>
    <t>ПВЦ лук Ø 160/45º</t>
  </si>
  <si>
    <t>ПВЦ лук Ø 160/90º</t>
  </si>
  <si>
    <t>ПВЦ лук Ø 32/45º</t>
  </si>
  <si>
    <t>ПВЦ лук Ø 32/90º</t>
  </si>
  <si>
    <t>ПВЦ лук Ø 50/45º</t>
  </si>
  <si>
    <t>ПВЦ лук Ø 50/90º</t>
  </si>
  <si>
    <t>ПВЦ лук Ø 75/45º</t>
  </si>
  <si>
    <t>ПВЦ лук Ø 75/90º</t>
  </si>
  <si>
    <t>ПВЦ патрон за пиштољ</t>
  </si>
  <si>
    <t>ПВЦ прав вентил М 20 са никлованом капом</t>
  </si>
  <si>
    <t>ПВЦ прав вентил М 25 са никлованом капом</t>
  </si>
  <si>
    <t>ПВЦ прав вентил М 32 са точкићем</t>
  </si>
  <si>
    <t>ПВЦ прав вентил М 40 са точкићем</t>
  </si>
  <si>
    <t>ПВЦ прав вентил М 50 са точкићем</t>
  </si>
  <si>
    <t>ПВЦ права  рачва Ø 110/50 мм</t>
  </si>
  <si>
    <t>ПВЦ права  рачва Ø 110/75 мм</t>
  </si>
  <si>
    <t>ПВЦ права  рачва Ø 125/110 мм</t>
  </si>
  <si>
    <t>ПВЦ права  рачва Ø 125/75 мм</t>
  </si>
  <si>
    <t>ПВЦ права  рачва Ø 160/110 мм</t>
  </si>
  <si>
    <t>ПВЦ права  рачва Ø 160/125 мм</t>
  </si>
  <si>
    <t>ПВЦ права  рачва Ø 160/75 мм</t>
  </si>
  <si>
    <t>ПВЦ права  рачва Ø 75/50 мм</t>
  </si>
  <si>
    <t>ПВЦ права рачва Ø 160/160 мм</t>
  </si>
  <si>
    <t>ПВЦ права рачва Ø 50/50 мм</t>
  </si>
  <si>
    <t>ПВЦ права рачва Ø 75/75 мм</t>
  </si>
  <si>
    <t xml:space="preserve">ПВЦ прелазни комад УН М 20 </t>
  </si>
  <si>
    <t>ПВЦ прелазни комад УН М 25</t>
  </si>
  <si>
    <t>ПВЦ прелазни комад УН М 32</t>
  </si>
  <si>
    <t>ПВЦ прелазни комад УН М 40</t>
  </si>
  <si>
    <t>ПВЦ прелазни комад УН М 50</t>
  </si>
  <si>
    <t>ПВЦ прелазни комад СН М 20</t>
  </si>
  <si>
    <t>ПВЦ прелазни комад СН М 25</t>
  </si>
  <si>
    <t>ПВЦ прелазни комад СН М 32</t>
  </si>
  <si>
    <t xml:space="preserve">ПВЦ прелазни комад СН М 40 </t>
  </si>
  <si>
    <t>ПВЦ прелазни комад СН М 50</t>
  </si>
  <si>
    <t>ПВЦ прелазно колено М 20</t>
  </si>
  <si>
    <t>ПВЦ прелазно колено М 25</t>
  </si>
  <si>
    <t>ПВЦ прелазно колено М 32</t>
  </si>
  <si>
    <t>ПВЦ прелазно колено М 40</t>
  </si>
  <si>
    <t>ПВЦ прелазно колено М 50</t>
  </si>
  <si>
    <t>ПВЦ редукција М 25/20</t>
  </si>
  <si>
    <t xml:space="preserve">ПВЦ редукција М 32/20 </t>
  </si>
  <si>
    <t xml:space="preserve">ПВЦ редукција М 32/25 </t>
  </si>
  <si>
    <t>ПВЦ редукција М 40/20</t>
  </si>
  <si>
    <t>ПВЦ редукција М 40/25</t>
  </si>
  <si>
    <t>ПВЦ редукција М 40/32</t>
  </si>
  <si>
    <t>ПВЦ редукција М 50/20</t>
  </si>
  <si>
    <t>ПВЦ редукција М 50/25</t>
  </si>
  <si>
    <t>ПВЦ редукција М 50/32</t>
  </si>
  <si>
    <t>ПВЦ редукција М 50/40</t>
  </si>
  <si>
    <t>ПВЦ редукција Ø 110/160 мм</t>
  </si>
  <si>
    <t>ПВЦ редукција Ø 50/110 мм</t>
  </si>
  <si>
    <t>ПВЦ редукција Ø 50/160 мм</t>
  </si>
  <si>
    <t>ПВЦ редукција Ø 50/32 мм</t>
  </si>
  <si>
    <t>ПВЦ редукција Ø 50/75 мм</t>
  </si>
  <si>
    <t>ПВЦ редукција Ø 75/110 мм</t>
  </si>
  <si>
    <t>ПВЦ редукција Ø 75/160 мм</t>
  </si>
  <si>
    <t>ПВЦ редукција Т-комад М 50/20/50</t>
  </si>
  <si>
    <t>ПВЦ редукција Т-комад М 50/25/50</t>
  </si>
  <si>
    <t xml:space="preserve">ПВЦ редукција Т-комад М 50/32/50 </t>
  </si>
  <si>
    <t xml:space="preserve">ПВЦ редукција Т-комад М 50/40/50 </t>
  </si>
  <si>
    <t>ПВЦ ревизија Ø 110 мм</t>
  </si>
  <si>
    <t>ПВЦ ревизија Ø 160 мм</t>
  </si>
  <si>
    <t>ПВЦ ревизија Ø 50 мм</t>
  </si>
  <si>
    <t>ПВЦ ревизија Ø 75 мм</t>
  </si>
  <si>
    <t>ПВЦ шелна М 20</t>
  </si>
  <si>
    <t>ПВЦ шелна М 25</t>
  </si>
  <si>
    <t>ПВЦ шелна М 32</t>
  </si>
  <si>
    <t>ПВЦ шелна М 40</t>
  </si>
  <si>
    <t>ПВЦ шелна М 50</t>
  </si>
  <si>
    <t>ПВЦ сифон за дводелну судоперу флексибилан</t>
  </si>
  <si>
    <t>ПВЦ сифон за једноделну судоперу флексибилан</t>
  </si>
  <si>
    <t>ПВЦ сливна решетка Ø 110 мм</t>
  </si>
  <si>
    <t>ПВЦ сливна решетка klik-klak sa tegom</t>
  </si>
  <si>
    <t>ПВЦ сливна решетка Ø 75 мм</t>
  </si>
  <si>
    <t>ПВЦ спојница  М 20</t>
  </si>
  <si>
    <t>ПВЦ спојница  М 25</t>
  </si>
  <si>
    <t>ПВЦ спојница  М 32</t>
  </si>
  <si>
    <t>ПВЦ спојница  М 40</t>
  </si>
  <si>
    <t>ПВЦ спојница  М 50</t>
  </si>
  <si>
    <t>ПВЦ штуцна за испирну цев водокотлића</t>
  </si>
  <si>
    <t>ПВЦ Т- комад М 20</t>
  </si>
  <si>
    <t>ПВЦ Т- комад М 25</t>
  </si>
  <si>
    <t>ПВЦ Т- комад М 32</t>
  </si>
  <si>
    <t>ПВЦ Т- комад М 40</t>
  </si>
  <si>
    <t>ПВЦ Т- комад М 50</t>
  </si>
  <si>
    <t>ПВЦ тело вентила М 20</t>
  </si>
  <si>
    <t>ПВЦ тело вентила М 25</t>
  </si>
  <si>
    <t>ПВЦ тело вентила М 32</t>
  </si>
  <si>
    <t>ПВЦ тело вентила М 40</t>
  </si>
  <si>
    <t>ПВЦ тело вентила М 50</t>
  </si>
  <si>
    <t>ПВЦ типл 10 мм</t>
  </si>
  <si>
    <t>ПВЦ типл 12 мм</t>
  </si>
  <si>
    <t>ПВЦ типл 14 мм</t>
  </si>
  <si>
    <t>ПВЦ типл 6 мм</t>
  </si>
  <si>
    <t>ПВЦ типл 8 мм</t>
  </si>
  <si>
    <t xml:space="preserve">ПВЦ Т-комад СН М 20 </t>
  </si>
  <si>
    <t>ПВЦ Т-комад СН М 25</t>
  </si>
  <si>
    <t>ПВЦ Т-комад СН М 50</t>
  </si>
  <si>
    <t>ПВЦ Т-комад УН М 20</t>
  </si>
  <si>
    <t>ПВЦ Т-комад УН М 25</t>
  </si>
  <si>
    <t>ПВЦ Т-комад УН М 32</t>
  </si>
  <si>
    <t>ПВЦ Т-комад УН М 40</t>
  </si>
  <si>
    <t>ПВЦ Т-комад УН М 50</t>
  </si>
  <si>
    <t>ПВЦ уградни вентил М 20</t>
  </si>
  <si>
    <t>ПВЦ уградни вентил М 25</t>
  </si>
  <si>
    <t>ПВЦ уградни вентил М 32</t>
  </si>
  <si>
    <t>ПВЦ УС колено М 20 45</t>
  </si>
  <si>
    <t>ПВЦ УС колено М 20 90</t>
  </si>
  <si>
    <t>ПВЦ УС колено М 25 45</t>
  </si>
  <si>
    <t>ПВЦ УС колено М 25 90</t>
  </si>
  <si>
    <t>ПВЦ УС колено М 32 45</t>
  </si>
  <si>
    <t>ПВЦ УС колено М 32 90</t>
  </si>
  <si>
    <t>ПВЦ УС колено М 40 45</t>
  </si>
  <si>
    <t>ПВЦ УС колено М 40 90</t>
  </si>
  <si>
    <t>ПВЦ УС колено М 50 45</t>
  </si>
  <si>
    <t>ПВЦ УС колено М 50 90</t>
  </si>
  <si>
    <t>ПВЦ УС колено УН  М 20</t>
  </si>
  <si>
    <t>ПВЦ УС колено УН  М 25</t>
  </si>
  <si>
    <t>ПВЦ УС колено УН  М 32</t>
  </si>
  <si>
    <t>ПВЦ УС колено УН  М 40</t>
  </si>
  <si>
    <t>ПВЦ УС колено УН  М 50</t>
  </si>
  <si>
    <t>ПВЦ заобилазни комад М 20</t>
  </si>
  <si>
    <t>ПВЦ заобилазни комад М 25</t>
  </si>
  <si>
    <t>ПВЦ завршна капа М 20</t>
  </si>
  <si>
    <t>ПВЦ завршна капа М 25</t>
  </si>
  <si>
    <t>ПВЦ завршна капа М 32</t>
  </si>
  <si>
    <t>ПВЦ завршна капа М 40</t>
  </si>
  <si>
    <t>ПВЦ завршна капа М 50</t>
  </si>
  <si>
    <t>ПВЦ завршно колено М 20</t>
  </si>
  <si>
    <t>ПВЦ завршно колено М 25</t>
  </si>
  <si>
    <t>ПВЦ завршно колено М 32</t>
  </si>
  <si>
    <t>ПВЦ завршно колено М 40</t>
  </si>
  <si>
    <t>ПВЦ завршно колено М 50</t>
  </si>
  <si>
    <t>ПВЦ завртњи за WC - даску</t>
  </si>
  <si>
    <t>Ребраста ИНОX цев Ø 1/2"</t>
  </si>
  <si>
    <t>Ребраста ИНОX цев Ø 3/4"</t>
  </si>
  <si>
    <t>Ребраста ИНОX цев Ø 3/8"</t>
  </si>
  <si>
    <t>Редукција поцинкована Ø 1/2''--- 1''</t>
  </si>
  <si>
    <t>Редукција поцинкована Ø 1/2''---1-1/2''</t>
  </si>
  <si>
    <t>Редукција поцинкована Ø 1/2''---1-1/4''</t>
  </si>
  <si>
    <t>Редукција поцинкована Ø 1/2''---2''</t>
  </si>
  <si>
    <t>Редукција поцинкована Ø 1/2''---3/4''</t>
  </si>
  <si>
    <t>Редукција поцинкована Ø 1-1/2''---2''</t>
  </si>
  <si>
    <t>Редукција поцинкована Ø 1-1/2''---2-1/2</t>
  </si>
  <si>
    <t>Редукција поцинкована Ø 1-1/2''----3''</t>
  </si>
  <si>
    <t>Редукција поцинкована Ø 1-1/4''---1-1/2''</t>
  </si>
  <si>
    <t>Редукција поцинкована Ø 1-1/4''---2''''</t>
  </si>
  <si>
    <t>Редукција поцинкована Ø 1-1/4''---2-1/2''</t>
  </si>
  <si>
    <t>Редукција поцинкована Ø 1-1/4''---3''</t>
  </si>
  <si>
    <t>Редукција поцинкована Ø 1''---2''</t>
  </si>
  <si>
    <t>Редукција поцинкована Ø 1''--2-1/2''</t>
  </si>
  <si>
    <t>Редукција поцинкована Ø 1''---3''</t>
  </si>
  <si>
    <t>Редукција поцинкована Ø 3/4''--- 1''</t>
  </si>
  <si>
    <t>Редукција поцинкована Ø 3/4''---1-1/2''</t>
  </si>
  <si>
    <t>Редукција поцинкована Ø 3/4''---1-1/4''</t>
  </si>
  <si>
    <t>Редукција поцинкована Ø 3/4''---2''</t>
  </si>
  <si>
    <t>Решетка прохромска 150x150 мм</t>
  </si>
  <si>
    <t>Решетка прохромска 200x200 мм</t>
  </si>
  <si>
    <t>Розета Ø 1/2''</t>
  </si>
  <si>
    <t>Розета Ø 3/4''</t>
  </si>
  <si>
    <t>Ручица туша</t>
  </si>
  <si>
    <t>Рукохват једноручне батерије Аrmal или одговарајуће</t>
  </si>
  <si>
    <t>Рукохват једноручне батерије Аstir или одговарајуће</t>
  </si>
  <si>
    <t>Рукохват једноручне батерије Fasau или одговарајуће</t>
  </si>
  <si>
    <t>Рукохват једноручне батерије Кula или одговарајуће</t>
  </si>
  <si>
    <t>Рукохват једноручне батерије Мinoti или одговарајуће</t>
  </si>
  <si>
    <t>Ружа туша</t>
  </si>
  <si>
    <t>Шахтовски поклопац Ø 600 - 30 кг</t>
  </si>
  <si>
    <t>Самолепљива трака за монтажу санитарија</t>
  </si>
  <si>
    <t>Шелне за цеви са гумом</t>
  </si>
  <si>
    <t>Шибер вентил Ø 2-1/2''</t>
  </si>
  <si>
    <t>Сифон за писоар никловани</t>
  </si>
  <si>
    <t>Сифон за умиваоник Ø 5/4'' - никловани</t>
  </si>
  <si>
    <t>Сито-перлатор за славину - спољни навој</t>
  </si>
  <si>
    <t>Сито-перлатор за славину - унутрашњи навој</t>
  </si>
  <si>
    <t>Славина са холендером Ø 1/2''</t>
  </si>
  <si>
    <t>Славина са холендером Ø 3/4''</t>
  </si>
  <si>
    <t>Славина са покретним испустом</t>
  </si>
  <si>
    <t>Славина стојећа</t>
  </si>
  <si>
    <t>Спојница за окитен цеви Ø 1''</t>
  </si>
  <si>
    <t>Спојница за окитен цеви Ø 1/2''</t>
  </si>
  <si>
    <t>Спојница за окитен цеви Ø 1-1/2''</t>
  </si>
  <si>
    <t>Спојница за окитен цеви Ø 1-1/4''</t>
  </si>
  <si>
    <t>Спојница за окитен цеви Ø 2''</t>
  </si>
  <si>
    <t>Спојница за окитен цеви Ø 3/4''</t>
  </si>
  <si>
    <t>Стуб за умиваоник</t>
  </si>
  <si>
    <t>Стуб за умиваоник ЛАБУД</t>
  </si>
  <si>
    <t>Штуцна - ексцентар за одвод Baltik шоље или одговарајуће</t>
  </si>
  <si>
    <t>Штуцна за одвод Baltik шоље или одговарајуће</t>
  </si>
  <si>
    <t>Т- комад Ø 1'' поцинковани</t>
  </si>
  <si>
    <t>Т- комад Ø 1/2'' поцинковани</t>
  </si>
  <si>
    <t>Т- комад Ø 1-1/2'' поцинковани</t>
  </si>
  <si>
    <t>Т- комад Ø 1-1/4'' поцинковани</t>
  </si>
  <si>
    <t>Т- комад Ø 2'' поцинковани</t>
  </si>
  <si>
    <t>Т- комад Ø 2''-2-1/2'' поцинковани</t>
  </si>
  <si>
    <t>Т- комад Ø 3'' поцинковани</t>
  </si>
  <si>
    <t>Т- комад Ø 3/4'' поцинковани</t>
  </si>
  <si>
    <t>Тефлон за пеглу - Аqwaterm М 20 или одговарајуће</t>
  </si>
  <si>
    <t>Тефлон за пеглу - Аqwаterm М 25 или одговарајуће</t>
  </si>
  <si>
    <t>Тефлон за пеглу - Аqwаterm М 32 или одговарајуће</t>
  </si>
  <si>
    <t>Тефлон за пеглу - Аqwаterm Ø 10 или одговарајуће</t>
  </si>
  <si>
    <t>Тефлон за пеглу - Аqwaterm Ø 8 или одговарајуће</t>
  </si>
  <si>
    <t>Типлови и завртњи за бојлер Fišer или одговарајуће</t>
  </si>
  <si>
    <t>Типлови и завртњи за умиваоник Fišer или одговарајуће</t>
  </si>
  <si>
    <t xml:space="preserve">Типлови и завртњи за WC шољу </t>
  </si>
  <si>
    <t xml:space="preserve">Топ сифон за туш каду </t>
  </si>
  <si>
    <t>Трака перфорирана 20мм</t>
  </si>
  <si>
    <t>Трака перфорирана 30мм</t>
  </si>
  <si>
    <t>Туш када ливена</t>
  </si>
  <si>
    <t>Туш када ПВЦ</t>
  </si>
  <si>
    <t>Умиваоник 580мм</t>
  </si>
  <si>
    <t>Вентил кугла  Ø 1''</t>
  </si>
  <si>
    <t>Вентил кугла  Ø 1-1/2''</t>
  </si>
  <si>
    <t>Вентил кугла  Ø 1-1/4''</t>
  </si>
  <si>
    <t>Вентил кугла  Ø 2''</t>
  </si>
  <si>
    <t>Вентил кугла  Ø 2-1/2''</t>
  </si>
  <si>
    <t>Вентил кугла  Ø 3''</t>
  </si>
  <si>
    <t>Вентил кугла Ø 1/2''</t>
  </si>
  <si>
    <t>Вентил кугла Ø 3/4''</t>
  </si>
  <si>
    <t>Вентил кугла Ø 3/8''</t>
  </si>
  <si>
    <t>Вентил пропусни Ø 1''</t>
  </si>
  <si>
    <t>Вентил пропусни Ø 1/2''</t>
  </si>
  <si>
    <t>Вентил пропусни Ø 1-1/2''</t>
  </si>
  <si>
    <t>Вентил пропусни Ø 1-1/4''</t>
  </si>
  <si>
    <t>Вентил пропусни Ø 2''</t>
  </si>
  <si>
    <t>Вентил пропусни Ø 2-1/2''</t>
  </si>
  <si>
    <t>Вентил пропусни Ø 3''</t>
  </si>
  <si>
    <t>Вентил пропусни Ø 3/4''</t>
  </si>
  <si>
    <t>Вентил са пловком</t>
  </si>
  <si>
    <t>Вентил сигурносни за бојлер до 9 бари</t>
  </si>
  <si>
    <t>Вирбла за батерију са гумицом Ø1/2"</t>
  </si>
  <si>
    <t>Вирбла за узидни вентил Ø 1/2''</t>
  </si>
  <si>
    <t>Вирбла за узидни вентил Ø 3/4''</t>
  </si>
  <si>
    <t>Вирбле са точком Ø 1/2''</t>
  </si>
  <si>
    <t>Вирбле са точком Ø 1-1/2''</t>
  </si>
  <si>
    <t>Вирбле са точком Ø 1-1/4''</t>
  </si>
  <si>
    <t>Вирбле са точком Ø 2''</t>
  </si>
  <si>
    <t>Вирбле са точком Ø 2-1/2''</t>
  </si>
  <si>
    <t>Вирбле са точком Ø 3''</t>
  </si>
  <si>
    <t>Вирбле са точком Ø 3/4''</t>
  </si>
  <si>
    <t>Вирбле са точком Ø1''</t>
  </si>
  <si>
    <t>Водокотлић ниско монтажни</t>
  </si>
  <si>
    <t>Водокотлић високо монтажни</t>
  </si>
  <si>
    <t xml:space="preserve">Звоно водокотлића </t>
  </si>
  <si>
    <t>Звоно водокотлића - пнеуматско</t>
  </si>
  <si>
    <t>Завртањ за сифон умиваоника</t>
  </si>
  <si>
    <t>Уложак једноручне батерије -Fasau или одговарајуће</t>
  </si>
  <si>
    <t>Уложак једноручне батерије -Kula или одговарајуће</t>
  </si>
  <si>
    <t>Уложак једноручне батерије -Minota или одговарајуће</t>
  </si>
  <si>
    <t>Уложак једноручне батерије -Аrmal или одговарајуће</t>
  </si>
  <si>
    <t>ПВЦ цев Ø40/250</t>
  </si>
  <si>
    <t>ПВЦ цев Ø40/500</t>
  </si>
  <si>
    <t>ПВЦ цев Ø40/1000</t>
  </si>
  <si>
    <t>ПВЦ коса рачва 40/40</t>
  </si>
  <si>
    <t>ПВЦ коса рачва 50/40</t>
  </si>
  <si>
    <t>ПВЦ коса рачва 40/32</t>
  </si>
  <si>
    <t>ПВЦ лукØ 40/90º</t>
  </si>
  <si>
    <t>ПВЦ лукØ 4045º</t>
  </si>
  <si>
    <t>ПВЦ права рачва 40/40</t>
  </si>
  <si>
    <t>ПВЦ права рачва 40/32</t>
  </si>
  <si>
    <t>ПВЦ права рачва 50/40</t>
  </si>
  <si>
    <t>Дихтунг грејача за проточни бојлер Мagnohrom или одговарајуће</t>
  </si>
  <si>
    <t>Flansna grejaca Magnohrom</t>
  </si>
  <si>
    <t>ПВЦ сифон флексибилни за лавабо</t>
  </si>
  <si>
    <t>Регулатор притиска градске воде  ДН20</t>
  </si>
  <si>
    <t>Гумена генцла за WC шољу</t>
  </si>
  <si>
    <t>Гума "Presto"за писоар зидни -шифра- 44915- или одговарајуће</t>
  </si>
  <si>
    <t>ПВЦ цеви  Ø125 /250</t>
  </si>
  <si>
    <t>ПВЦ цеви  Ø125 /500</t>
  </si>
  <si>
    <t>ПВЦ цеви  Ø125/1000</t>
  </si>
  <si>
    <t>ПВЦ цеви  Ø125/2000</t>
  </si>
  <si>
    <t>ПВЦ цеви  Ø160/250</t>
  </si>
  <si>
    <t>ПВЦ цеви  Ø160/500</t>
  </si>
  <si>
    <t>ПВЦ цеви  Ø160/1000</t>
  </si>
  <si>
    <t>ПВЦ цеви  Ø160/2000</t>
  </si>
  <si>
    <t>ПВЦ цеви  Ø200/250</t>
  </si>
  <si>
    <t>ПВЦ цеви  Ø200/500</t>
  </si>
  <si>
    <t>ПВЦ цеви  Ø200/1000</t>
  </si>
  <si>
    <t>Лук Ø200/90</t>
  </si>
  <si>
    <t>Лук Ø200/45</t>
  </si>
  <si>
    <t>Коса рачва Ø200/200</t>
  </si>
  <si>
    <t>Коса рачва Ø200/160</t>
  </si>
  <si>
    <t>Пловак за уградни водокотлић КОЛО</t>
  </si>
  <si>
    <t>Калијумов мазиви сапун (паковање 0,9 кг)</t>
  </si>
  <si>
    <t>ком</t>
  </si>
  <si>
    <t>м¹</t>
  </si>
  <si>
    <t>м2</t>
  </si>
  <si>
    <t>пак</t>
  </si>
  <si>
    <t>кг</t>
  </si>
  <si>
    <t>гар</t>
  </si>
  <si>
    <t>Даска Laufen  FLORA KIDS или одговарајући. Антибактеријска, зелена</t>
  </si>
  <si>
    <t>УКУПНО</t>
  </si>
  <si>
    <t>Маска ѕа уградни водокотлић (тастер) КОЛО</t>
  </si>
  <si>
    <t>Проточни бојлер 8 л ниско монтажни</t>
  </si>
  <si>
    <t>Проточни бојлер 8 л високо монтажни</t>
  </si>
  <si>
    <t>за јавну набавку – ''ВОДОВОДНИ И КАНАЛИЗАЦИОНИ МАТЕРИЈАЛ, САНИТАРНА ОПРЕМА И ГАЛАНТЕРИЈА'' БРОЈ 71/18 ЈНМВ</t>
  </si>
  <si>
    <t>Конкурсна документација – ''ВОДОВОДНИ И КАНАЛИЗАЦИОНИ МАТЕРИЈАЛ, САНИТАРНА ОПРЕМА И ГАЛАНТЕРИЈА'' БРОЈ 71/18 ЈНМВ</t>
  </si>
  <si>
    <t>Партија 2 – Санитарна опрема</t>
  </si>
  <si>
    <t>Партија 3 – Санитарна галантерија</t>
  </si>
  <si>
    <t>Tастер за уградну шољу Геберит   ( delta 20)</t>
  </si>
  <si>
    <t>Подешавајући ексцентар за зид.батерије</t>
  </si>
  <si>
    <t>Проточни бојлер 10 л ниско монтажни</t>
  </si>
  <si>
    <t>Проточни бојлер 10 л високо монтажни</t>
  </si>
  <si>
    <t>Маска за уградни водокотлић (тастер)</t>
  </si>
  <si>
    <t>Маска ѕа уградни водокотлић (тастер) GEBERIT</t>
  </si>
  <si>
    <t>Пловак за уградни водокотлић GEBERIT</t>
  </si>
  <si>
    <t>Зидни писоар.</t>
  </si>
  <si>
    <t>Конзолна WC шоља.</t>
  </si>
  <si>
    <t>Уградни водокотлић Геберит или одговарајуће.</t>
  </si>
  <si>
    <t>Уградни лавабо.</t>
  </si>
  <si>
    <t>Ком.</t>
  </si>
  <si>
    <r>
      <rPr>
        <b/>
        <sz val="9"/>
        <rFont val="Arial"/>
        <family val="2"/>
      </rPr>
      <t>Носач сложивих убруса за руке цик-цак АБС бели.</t>
    </r>
    <r>
      <rPr>
        <sz val="9"/>
        <rFont val="Arial"/>
        <family val="2"/>
      </rPr>
      <t xml:space="preserve"> Поседује сигурносну бравицу против неовлашћеног отварања (кључеви су исти за све држаче из серије).Причвршћивање: бушењем (шрафљењем) или лепљењем (не оштећује се површина где се постављају). Капацитет до 600 листова. У класи UNIONCLEAN или одговарајући.</t>
    </r>
  </si>
  <si>
    <r>
      <rPr>
        <b/>
        <sz val="9"/>
        <rFont val="Arial"/>
        <family val="2"/>
      </rPr>
      <t>Носач сложивих убруса за руке цик- цак од INOX-а</t>
    </r>
    <r>
      <rPr>
        <sz val="9"/>
        <rFont val="Arial"/>
        <family val="2"/>
      </rPr>
      <t>. Поседује сигурносну бравицу против неовлашћеног отварања (кључеви су исти за све држаче из серије).Причвршћивање: бушењем (шрафљењем) или лепљењем (не оштећује се површина где се постављају). Капацитет до 600 листова. У класи UNIONCLEAN или одговарајући</t>
    </r>
  </si>
  <si>
    <r>
      <rPr>
        <b/>
        <sz val="9"/>
        <rFont val="Arial"/>
        <family val="2"/>
      </rPr>
      <t>Носач сложивог толет папира цик-цак, АБС бели.</t>
    </r>
    <r>
      <rPr>
        <sz val="9"/>
        <rFont val="Arial"/>
        <family val="2"/>
      </rPr>
      <t xml:space="preserve"> Поседује сигурносну бравицу против неовлашћеног отварања (кључеви су исти за све држаче из серије).Причвршћивање: бушењем (шрафљењем) или лепљењем (не оштећује се површина где се постављају). Капацитет до 600 листова. У класи UNIONCLEAN или одговарајући.</t>
    </r>
  </si>
  <si>
    <r>
      <rPr>
        <b/>
        <sz val="9"/>
        <rFont val="Arial"/>
        <family val="2"/>
      </rPr>
      <t>Носач сложивог толет папира цик- цак од INOХ-а.</t>
    </r>
    <r>
      <rPr>
        <sz val="9"/>
        <rFont val="Arial"/>
        <family val="2"/>
      </rPr>
      <t xml:space="preserve"> Поседује сигурносну бравицу против неовлашћеног отварања (кључеви су исти за све држаче из серије).Причвршћивање: бушењем (шрафљењем) или лепљењем (не оштећује се површина где се постављају). Капацитет до 600 листова. У класи UNIONCLEAN или одговарајући</t>
    </r>
  </si>
  <si>
    <r>
      <rPr>
        <b/>
        <sz val="9"/>
        <rFont val="Arial"/>
        <family val="2"/>
      </rPr>
      <t xml:space="preserve">Носач ролне толет папира АБС бели. </t>
    </r>
    <r>
      <rPr>
        <sz val="9"/>
        <rFont val="Arial"/>
        <family val="2"/>
      </rPr>
      <t>Поседује сигурносну бравицу против неовлашћеног отварања (кључеви су исти за све држаче из серије). Причвршћивање: бушењем (шрафљењем) или лепљењем (не оштећује се површина где се постављају). У класи UNIONCLEAN или одговарајући.</t>
    </r>
  </si>
  <si>
    <r>
      <rPr>
        <b/>
        <sz val="9"/>
        <rFont val="Arial"/>
        <family val="2"/>
      </rPr>
      <t>Носач ролне толет папира произведен од INOХ-а.</t>
    </r>
    <r>
      <rPr>
        <sz val="9"/>
        <color theme="1"/>
        <rFont val="Arial"/>
        <family val="2"/>
      </rPr>
      <t xml:space="preserve"> Поседује сигурносну бравицу против неовлашћеног отварања (кључеви су исти за све држаче из серије). Причвршћивање: бушењем (шрафљењем) или лепљењем (не оштећује се површина где се постављају). У класи UNIONCLEAN или одговарајући.</t>
    </r>
  </si>
  <si>
    <r>
      <rPr>
        <b/>
        <sz val="9"/>
        <rFont val="Arial"/>
        <family val="2"/>
      </rPr>
      <t>Канта за одлагање убруса пластична бела</t>
    </r>
    <r>
      <rPr>
        <sz val="9"/>
        <rFont val="Arial"/>
        <family val="2"/>
      </rPr>
      <t xml:space="preserve"> са клик клак поклопцем, запремине 13л. У класи UNIONCLEAN или одговарајући.</t>
    </r>
  </si>
  <si>
    <r>
      <rPr>
        <b/>
        <sz val="9"/>
        <rFont val="Arial"/>
        <family val="2"/>
      </rPr>
      <t>Канта за одлагање убруса од INOХ-а</t>
    </r>
    <r>
      <rPr>
        <sz val="9"/>
        <rFont val="Arial"/>
        <family val="2"/>
      </rPr>
      <t xml:space="preserve"> зидна висине око 60 цм. Монтажна зидна, причвршћивање за зид шрафљењем. У класи UNIONCLEAN или одговарајући.</t>
    </r>
  </si>
  <si>
    <r>
      <rPr>
        <b/>
        <sz val="9"/>
        <rFont val="Arial"/>
        <family val="2"/>
      </rPr>
      <t>Држач папирних прекривача за WС даске</t>
    </r>
    <r>
      <rPr>
        <sz val="9"/>
        <rFont val="Arial"/>
        <family val="2"/>
      </rPr>
      <t>, од INOХ-а сјајни. Причвршћивање: бушењем (шрафљењем) или лепљењем (не оштећује се површина где се постављају). У класи UNIONCLEAN или одговарајући.</t>
    </r>
  </si>
  <si>
    <r>
      <rPr>
        <b/>
        <sz val="9"/>
        <rFont val="Arial"/>
        <family val="2"/>
      </rPr>
      <t>Зидна четка за WC шољу - пластика</t>
    </r>
    <r>
      <rPr>
        <sz val="9"/>
        <rFont val="Arial"/>
        <family val="2"/>
      </rPr>
      <t xml:space="preserve"> бела. У класи UNIONCLEAN или одговарајући.</t>
    </r>
  </si>
  <si>
    <r>
      <rPr>
        <b/>
        <sz val="9"/>
        <rFont val="Arial"/>
        <family val="2"/>
      </rPr>
      <t>Зидна четка за WC шољу - од INOХ-а.</t>
    </r>
    <r>
      <rPr>
        <sz val="9"/>
        <rFont val="Arial"/>
        <family val="2"/>
      </rPr>
      <t xml:space="preserve"> У класи UNIONCLEAN или одговарајући.</t>
    </r>
  </si>
  <si>
    <r>
      <rPr>
        <b/>
        <sz val="9"/>
        <rFont val="Arial"/>
        <family val="2"/>
      </rPr>
      <t xml:space="preserve">Дозатор за течни сапун, бели, пластични. </t>
    </r>
    <r>
      <rPr>
        <sz val="9"/>
        <rFont val="Arial"/>
        <family val="2"/>
      </rPr>
      <t>Могућност примања свих течних сапуна на нашем тржишту (обичних, са глицерином..). Поседује сигурносну бравицу (кључеви су исти за све држаче из серије). Причвршћивање бушењем (шрафљењем) или лепљењем (не оштећује се површина где се постављају). Посуда за сапун је постојана. Промењива пумпица за избацивање сапуна. Садржи сет за шрафљење на подлогу. Капацитет:300-500 мл. У класи UNIONCLEAN или одговарајући.</t>
    </r>
  </si>
  <si>
    <r>
      <rPr>
        <b/>
        <sz val="9"/>
        <rFont val="Arial"/>
        <family val="2"/>
      </rPr>
      <t xml:space="preserve">Дозатор за течни сапун од INOХ-а. </t>
    </r>
    <r>
      <rPr>
        <sz val="9"/>
        <rFont val="Arial"/>
        <family val="2"/>
      </rPr>
      <t>Могућност примања свих течних сапуна на нашем тржишту (обичних, са глицерином..). Поседује сигурносну бравицу (кључеви су исти за све држаче из серије). Причвршћивање бушењем (шрафљењем) или лепљењем (не оштећује се површина где се постављају). Посуда за сапун је постојана. Промењива пумпица за избацивање сапуна. Садржи сет за шрафљење на подлогу. Капацитет:300-500 мл. У класи UNIONCLEAN или одговарајући.</t>
    </r>
  </si>
  <si>
    <r>
      <rPr>
        <b/>
        <sz val="9"/>
        <rFont val="Arial"/>
        <family val="2"/>
      </rPr>
      <t>Дозатор за течни сапун, бели, пластични</t>
    </r>
    <r>
      <rPr>
        <sz val="9"/>
        <rFont val="Arial"/>
        <family val="2"/>
      </rPr>
      <t>. Могућност примања свих течних сапуна на нашем тржишту (обичних, са глицерином..). Поседује сигурносну бравицу (кључеви су исти за све држаче из серије). Причвршћивање бушењем (шрафљењем) или лепљењем (не оштећује се површина где се постављају). Посуда за сапун је постојана. Промењива пумпица за избацивање сапуна. Садржи сет за шрафљење на подлогу. Капацитет:600-1000 мл. У класи UNIONCLEAN или одговарајући.</t>
    </r>
  </si>
  <si>
    <r>
      <rPr>
        <b/>
        <sz val="9"/>
        <rFont val="Arial"/>
        <family val="2"/>
      </rPr>
      <t xml:space="preserve">Дозатор за течни сапун од INOХ-а. </t>
    </r>
    <r>
      <rPr>
        <sz val="9"/>
        <rFont val="Arial"/>
        <family val="2"/>
      </rPr>
      <t>Могућност примања свих течних сапуна на нашем тржишту (обичних, са глицерином..). Поседује сигурносну бравицу (кључеви су исти за све држаче из серије). Причвршћивање бушењем (шрафљењем) или лепљењем (не оштећује се површина где се постављају). Посуда за сапун је постојана. Промењива пумпица за избацивање сапуна. Садржи сет за шрафљење на подлогу. Капацитет:600-1000 мл. У класи UNIONCLEAN или одговарајући.</t>
    </r>
  </si>
  <si>
    <r>
      <rPr>
        <b/>
        <sz val="9"/>
        <rFont val="Arial"/>
        <family val="2"/>
      </rPr>
      <t>Држач за вертикалне рол убрусе МИДИ</t>
    </r>
    <r>
      <rPr>
        <sz val="9"/>
        <rFont val="Arial"/>
        <family val="2"/>
      </rPr>
      <t>, поседују сигурносну бравицу (кључеви су исти за све држаче из серије). У класи UNIONCLEAN или одговарајући.</t>
    </r>
  </si>
  <si>
    <r>
      <rPr>
        <b/>
        <sz val="9"/>
        <rFont val="Arial"/>
        <family val="2"/>
      </rPr>
      <t>Држач за вертикалне рол убрусе МАКСИ</t>
    </r>
    <r>
      <rPr>
        <sz val="9"/>
        <rFont val="Arial"/>
        <family val="2"/>
      </rPr>
      <t>, поседују сигурносну бравицу (кључеви су исти за све држаче из серије). У класи UNIONCLEAN или одговарајући.</t>
    </r>
  </si>
  <si>
    <r>
      <rPr>
        <b/>
        <sz val="9"/>
        <rFont val="Arial"/>
        <family val="2"/>
      </rPr>
      <t>Држач за тоалет папир ЏАМБО</t>
    </r>
    <r>
      <rPr>
        <sz val="9"/>
        <rFont val="Arial"/>
        <family val="2"/>
      </rPr>
      <t>, бели, пластични. У класи UNIONCLEAN или одговарајући.</t>
    </r>
  </si>
  <si>
    <r>
      <t xml:space="preserve">Рок испоруке: </t>
    </r>
    <r>
      <rPr>
        <sz val="10"/>
        <color theme="1"/>
        <rFont val="Arial"/>
        <family val="2"/>
      </rPr>
      <t xml:space="preserve"> </t>
    </r>
  </si>
  <si>
    <r>
      <rPr>
        <b/>
        <sz val="10"/>
        <color theme="1"/>
        <rFont val="Arial"/>
        <family val="2"/>
      </rPr>
      <t xml:space="preserve">Место испоруке: </t>
    </r>
    <r>
      <rPr>
        <sz val="10"/>
        <color theme="1"/>
        <rFont val="Arial"/>
        <family val="2"/>
      </rPr>
      <t>Аеродром Никола Тесла Београд.</t>
    </r>
  </si>
  <si>
    <r>
      <t>WC даска</t>
    </r>
    <r>
      <rPr>
        <sz val="9"/>
        <color rgb="FF000000"/>
        <rFont val="Arial"/>
        <family val="2"/>
      </rPr>
      <t xml:space="preserve">  FANTASIA 2.</t>
    </r>
  </si>
  <si>
    <r>
      <t>WC даска</t>
    </r>
    <r>
      <rPr>
        <sz val="9"/>
        <color rgb="FF000000"/>
        <rFont val="Arial"/>
        <family val="2"/>
      </rPr>
      <t xml:space="preserve"> ПВЦ алкална.</t>
    </r>
  </si>
  <si>
    <r>
      <t>WC даска</t>
    </r>
    <r>
      <rPr>
        <sz val="9"/>
        <color rgb="FF000000"/>
        <rFont val="Arial"/>
        <family val="2"/>
      </rPr>
      <t xml:space="preserve"> " ТОPOLINO" или одговарајуће.</t>
    </r>
  </si>
  <si>
    <r>
      <t>WC даска бакелитна у белој боји</t>
    </r>
    <r>
      <rPr>
        <sz val="9"/>
        <rFont val="Arial"/>
        <family val="2"/>
      </rPr>
      <t>, универзална по облику. Шарке урађене комплетно од inоха што обезбеђује изузетно дуг период експлоатације без могућности појаве корозије, као и лаку монтажу на WC шољи. Одговара за WC шоље: VIDIMA</t>
    </r>
  </si>
  <si>
    <r>
      <t>WC шоља</t>
    </r>
    <r>
      <rPr>
        <sz val="9"/>
        <color rgb="FF000000"/>
        <rFont val="Arial"/>
        <family val="2"/>
      </rPr>
      <t xml:space="preserve"> керамичка baltik ЛАБУД или одговарајуће.</t>
    </r>
  </si>
  <si>
    <r>
      <t>WC шоља</t>
    </r>
    <r>
      <rPr>
        <sz val="9"/>
        <color rgb="FF000000"/>
        <rFont val="Arial"/>
        <family val="2"/>
      </rPr>
      <t xml:space="preserve"> керамичка simplon или одговарајуће.</t>
    </r>
  </si>
  <si>
    <r>
      <t xml:space="preserve">Једноручна батерија </t>
    </r>
    <r>
      <rPr>
        <sz val="9"/>
        <rFont val="Arial"/>
        <family val="2"/>
      </rPr>
      <t>- ARMAL или одговарајуће</t>
    </r>
  </si>
  <si>
    <r>
      <t>Стојећа, временска батерија</t>
    </r>
    <r>
      <rPr>
        <sz val="9"/>
        <rFont val="Arial"/>
        <family val="2"/>
      </rPr>
      <t xml:space="preserve"> (типа PRESTO или одговарајућа) са мешачем топле/хладне воде. Минимална дужина "луле" је 120мм.</t>
    </r>
  </si>
  <si>
    <r>
      <t>Висока славина за лавабо са једном ручицом типа HANSGROHE AXOR STARCK или одговарајући.</t>
    </r>
    <r>
      <rPr>
        <sz val="9"/>
        <rFont val="Arial"/>
        <family val="2"/>
      </rPr>
      <t xml:space="preserve"> Славина високог квалитета, израђена од врунског материјала, лака за одржавање и са петогодишњом гаранцијом на не-физичко оштећење. Висина славине минимум 400 мм, нормалан млаз воде, керамички кертриџ џојстика, без ограничења температуре воде, максимална проточност 5 л/мин, завршна обрада: хром</t>
    </r>
  </si>
  <si>
    <r>
      <t>Лавабо Laufen PRO 55x38 подградни обрађена ивица или одговарајући</t>
    </r>
    <r>
      <rPr>
        <sz val="9"/>
        <rFont val="Arial"/>
        <family val="2"/>
      </rPr>
      <t>.</t>
    </r>
  </si>
  <si>
    <r>
      <t xml:space="preserve">дана од дана пријема исправне фактуре за испоручена добра. </t>
    </r>
    <r>
      <rPr>
        <b/>
        <sz val="9"/>
        <color theme="1"/>
        <rFont val="Arial"/>
        <family val="2"/>
      </rPr>
      <t>(рок не краћи од 15 дана и не дужи од 45 дана)</t>
    </r>
  </si>
  <si>
    <r>
      <t xml:space="preserve">дана од дана пријема наруџбенице. </t>
    </r>
    <r>
      <rPr>
        <b/>
        <sz val="9"/>
        <color theme="1"/>
        <rFont val="Arial"/>
        <family val="2"/>
      </rPr>
      <t>(рок не дужи од 10 дана)</t>
    </r>
  </si>
  <si>
    <r>
      <t>месеца од дана пријема добара.</t>
    </r>
    <r>
      <rPr>
        <b/>
        <sz val="9"/>
        <color theme="1"/>
        <rFont val="Arial"/>
        <family val="2"/>
      </rPr>
      <t xml:space="preserve"> (рок не краћи од 24 месеца)</t>
    </r>
  </si>
  <si>
    <r>
      <t xml:space="preserve">дана од дана отварања понуда. </t>
    </r>
    <r>
      <rPr>
        <b/>
        <sz val="9"/>
        <color theme="1"/>
        <rFont val="Arial"/>
        <family val="2"/>
      </rPr>
      <t>(рок не краћи од 90 дана)</t>
    </r>
  </si>
  <si>
    <r>
      <t xml:space="preserve">Рок испоруке: </t>
    </r>
    <r>
      <rPr>
        <sz val="9"/>
        <color theme="1"/>
        <rFont val="Arial"/>
        <family val="2"/>
      </rPr>
      <t xml:space="preserve"> </t>
    </r>
  </si>
  <si>
    <r>
      <rPr>
        <b/>
        <sz val="9"/>
        <color theme="1"/>
        <rFont val="Arial"/>
        <family val="2"/>
      </rPr>
      <t xml:space="preserve">Место испоруке: </t>
    </r>
    <r>
      <rPr>
        <sz val="9"/>
        <color theme="1"/>
        <rFont val="Arial"/>
        <family val="2"/>
      </rPr>
      <t>Аеродром Никола Тесла Београд.</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</si>
</sst>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Дин.-281A]_-;\-* #,##0.00\ [$Дин.-281A]_-;_-* &quot;-&quot;??\ [$Дин.-281A]_-;_-@_-"/>
  </numFmts>
  <fonts count="27" x14ac:knownFonts="1">
    <font>
      <sz val="11"/>
      <color theme="1"/>
      <name val="Calibri"/>
      <family val="2"/>
      <scheme val="minor"/>
    </font>
    <font>
      <sz val="10"/>
      <name val="Arial"/>
      <family val="2"/>
    </font>
    <font>
      <sz val="11"/>
      <color theme="1"/>
      <name val="Arial"/>
      <family val="2"/>
      <charset val="238"/>
    </font>
    <font>
      <b/>
      <sz val="10"/>
      <color theme="1"/>
      <name val="Arial"/>
      <family val="2"/>
      <charset val="238"/>
    </font>
    <font>
      <b/>
      <sz val="9"/>
      <color theme="1"/>
      <name val="Arial"/>
      <family val="2"/>
      <charset val="238"/>
    </font>
    <font>
      <sz val="9"/>
      <color theme="1"/>
      <name val="Arial"/>
      <family val="2"/>
      <charset val="238"/>
    </font>
    <font>
      <b/>
      <sz val="11"/>
      <color theme="1"/>
      <name val="Arial"/>
      <family val="2"/>
      <charset val="238"/>
    </font>
    <font>
      <sz val="10"/>
      <color theme="1"/>
      <name val="Arial"/>
      <family val="2"/>
      <charset val="238"/>
    </font>
    <font>
      <b/>
      <sz val="12"/>
      <color theme="1"/>
      <name val="Arial"/>
      <family val="2"/>
      <charset val="238"/>
    </font>
    <font>
      <sz val="10"/>
      <color theme="1"/>
      <name val="Calibri"/>
      <family val="2"/>
      <charset val="238"/>
      <scheme val="minor"/>
    </font>
    <font>
      <sz val="7"/>
      <color theme="1"/>
      <name val="Times New Roman"/>
      <family val="1"/>
      <charset val="238"/>
    </font>
    <font>
      <b/>
      <sz val="14"/>
      <color rgb="FFFF0000"/>
      <name val="Arial"/>
      <family val="2"/>
      <charset val="238"/>
    </font>
    <font>
      <b/>
      <sz val="10.5"/>
      <color theme="1"/>
      <name val="Arial"/>
      <family val="2"/>
      <charset val="238"/>
    </font>
    <font>
      <sz val="9"/>
      <name val="Arial"/>
      <family val="2"/>
    </font>
    <font>
      <b/>
      <sz val="9"/>
      <name val="Arial"/>
      <family val="2"/>
    </font>
    <font>
      <b/>
      <sz val="10"/>
      <color theme="1"/>
      <name val="Arial"/>
      <family val="2"/>
    </font>
    <font>
      <sz val="10"/>
      <color theme="1"/>
      <name val="Arial"/>
      <family val="2"/>
    </font>
    <font>
      <sz val="11"/>
      <color theme="1"/>
      <name val="Arial"/>
      <family val="2"/>
    </font>
    <font>
      <b/>
      <sz val="9"/>
      <color theme="1"/>
      <name val="Arial"/>
      <family val="2"/>
    </font>
    <font>
      <i/>
      <sz val="9"/>
      <color theme="1"/>
      <name val="Arial"/>
      <family val="2"/>
    </font>
    <font>
      <sz val="9"/>
      <color theme="1"/>
      <name val="Arial"/>
      <family val="2"/>
    </font>
    <font>
      <b/>
      <sz val="11"/>
      <color theme="1"/>
      <name val="Arial"/>
      <family val="2"/>
    </font>
    <font>
      <b/>
      <sz val="12"/>
      <color theme="1"/>
      <name val="Arial"/>
      <family val="2"/>
    </font>
    <font>
      <i/>
      <sz val="9"/>
      <color theme="1"/>
      <name val="Arial"/>
      <family val="2"/>
      <charset val="238"/>
    </font>
    <font>
      <sz val="9"/>
      <color theme="1"/>
      <name val="Calibri"/>
      <family val="2"/>
      <scheme val="minor"/>
    </font>
    <font>
      <b/>
      <sz val="9"/>
      <color rgb="FF000000"/>
      <name val="Arial"/>
      <family val="2"/>
    </font>
    <font>
      <sz val="9"/>
      <color rgb="FF000000"/>
      <name val="Arial"/>
      <family val="2"/>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213">
    <xf numFmtId="0" fontId="0" fillId="0" borderId="0" xfId="0"/>
    <xf numFmtId="0" fontId="0" fillId="0" borderId="0" xfId="0" applyProtection="1">
      <protection hidden="1"/>
    </xf>
    <xf numFmtId="0" fontId="4" fillId="0" borderId="1" xfId="0" applyFont="1" applyFill="1" applyBorder="1" applyAlignment="1" applyProtection="1">
      <alignment horizontal="center" vertical="center" wrapText="1"/>
      <protection hidden="1"/>
    </xf>
    <xf numFmtId="0" fontId="7" fillId="0" borderId="0" xfId="0" applyFont="1" applyBorder="1" applyAlignment="1" applyProtection="1">
      <alignment vertical="center" wrapText="1"/>
      <protection hidden="1"/>
    </xf>
    <xf numFmtId="0" fontId="7" fillId="0" borderId="11" xfId="0" applyFont="1" applyBorder="1" applyAlignment="1" applyProtection="1">
      <alignment vertical="center" wrapText="1"/>
      <protection hidden="1"/>
    </xf>
    <xf numFmtId="0" fontId="4" fillId="0" borderId="13"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11" fillId="0" borderId="0" xfId="0" applyFont="1" applyFill="1" applyBorder="1" applyAlignment="1" applyProtection="1">
      <alignment horizontal="center"/>
      <protection hidden="1"/>
    </xf>
    <xf numFmtId="0" fontId="0" fillId="0" borderId="0" xfId="0" applyFill="1" applyProtection="1">
      <protection hidden="1"/>
    </xf>
    <xf numFmtId="0" fontId="6" fillId="0" borderId="0" xfId="0" applyFont="1" applyFill="1" applyProtection="1">
      <protection hidden="1"/>
    </xf>
    <xf numFmtId="0" fontId="6" fillId="0" borderId="0" xfId="0" applyFont="1" applyFill="1" applyAlignment="1" applyProtection="1">
      <alignment horizontal="center"/>
      <protection hidden="1"/>
    </xf>
    <xf numFmtId="0" fontId="2" fillId="0" borderId="0" xfId="0" applyFont="1" applyFill="1" applyProtection="1">
      <protection hidden="1"/>
    </xf>
    <xf numFmtId="0" fontId="6" fillId="0" borderId="0" xfId="0" applyFont="1" applyFill="1" applyBorder="1" applyAlignment="1" applyProtection="1">
      <alignment horizontal="center"/>
      <protection hidden="1"/>
    </xf>
    <xf numFmtId="0" fontId="7" fillId="0" borderId="2" xfId="0" applyFont="1" applyFill="1" applyBorder="1" applyAlignment="1" applyProtection="1">
      <alignment vertical="center" wrapText="1"/>
      <protection hidden="1"/>
    </xf>
    <xf numFmtId="0" fontId="7" fillId="0" borderId="12" xfId="0" applyFont="1" applyFill="1" applyBorder="1" applyAlignment="1" applyProtection="1">
      <alignment vertical="center" wrapText="1"/>
      <protection hidden="1"/>
    </xf>
    <xf numFmtId="0" fontId="7" fillId="0" borderId="0" xfId="0" applyFont="1" applyFill="1" applyBorder="1" applyAlignment="1" applyProtection="1">
      <alignment horizontal="center" vertical="center" wrapText="1"/>
      <protection hidden="1"/>
    </xf>
    <xf numFmtId="0" fontId="0" fillId="0" borderId="12" xfId="0" applyBorder="1" applyProtection="1">
      <protection hidden="1"/>
    </xf>
    <xf numFmtId="0" fontId="7" fillId="0" borderId="0" xfId="0" applyFont="1" applyFill="1" applyBorder="1" applyAlignment="1" applyProtection="1">
      <alignment vertical="center" wrapText="1"/>
      <protection hidden="1"/>
    </xf>
    <xf numFmtId="0" fontId="7" fillId="0" borderId="9" xfId="0" applyFont="1" applyFill="1" applyBorder="1" applyAlignment="1" applyProtection="1">
      <alignment vertical="center" wrapText="1"/>
      <protection hidden="1"/>
    </xf>
    <xf numFmtId="0" fontId="13" fillId="0" borderId="1" xfId="0" applyFont="1" applyBorder="1" applyAlignment="1">
      <alignment horizontal="justify" vertical="center" wrapText="1"/>
    </xf>
    <xf numFmtId="0" fontId="17" fillId="0" borderId="0" xfId="0" applyFont="1" applyProtection="1">
      <protection hidden="1"/>
    </xf>
    <xf numFmtId="0" fontId="18" fillId="0" borderId="1" xfId="0" applyFont="1" applyFill="1" applyBorder="1" applyAlignment="1" applyProtection="1">
      <alignment horizontal="center" vertical="center" wrapText="1"/>
      <protection hidden="1"/>
    </xf>
    <xf numFmtId="0" fontId="16" fillId="0" borderId="0" xfId="0" applyFont="1" applyProtection="1">
      <protection hidden="1"/>
    </xf>
    <xf numFmtId="0" fontId="19" fillId="0" borderId="0" xfId="0" applyFont="1" applyAlignment="1" applyProtection="1">
      <alignment horizontal="center" vertical="center" wrapText="1"/>
      <protection hidden="1"/>
    </xf>
    <xf numFmtId="0" fontId="20" fillId="0" borderId="0" xfId="0" applyFont="1" applyProtection="1">
      <protection hidden="1"/>
    </xf>
    <xf numFmtId="0" fontId="20" fillId="0" borderId="0" xfId="0" applyFont="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20" fillId="0" borderId="0" xfId="0" applyFont="1" applyAlignment="1" applyProtection="1">
      <alignment vertical="center" wrapText="1"/>
      <protection hidden="1"/>
    </xf>
    <xf numFmtId="0" fontId="20" fillId="0" borderId="0" xfId="0" applyFont="1" applyBorder="1" applyAlignment="1" applyProtection="1">
      <alignment vertical="center" wrapText="1"/>
      <protection locked="0" hidden="1"/>
    </xf>
    <xf numFmtId="0" fontId="13" fillId="0" borderId="1" xfId="0" applyFont="1" applyBorder="1" applyAlignment="1">
      <alignment horizontal="center" vertical="center"/>
    </xf>
    <xf numFmtId="0" fontId="20" fillId="0" borderId="5" xfId="0" applyFont="1" applyBorder="1" applyAlignment="1" applyProtection="1">
      <alignment vertical="center"/>
      <protection hidden="1"/>
    </xf>
    <xf numFmtId="0" fontId="18" fillId="6" borderId="5" xfId="0" applyFont="1" applyFill="1" applyBorder="1" applyAlignment="1" applyProtection="1">
      <alignment horizontal="center" vertical="center" wrapText="1"/>
      <protection locked="0" hidden="1"/>
    </xf>
    <xf numFmtId="0" fontId="20" fillId="0" borderId="0" xfId="0" applyFont="1" applyBorder="1" applyAlignment="1" applyProtection="1">
      <alignment vertical="center" wrapText="1"/>
      <protection hidden="1"/>
    </xf>
    <xf numFmtId="0" fontId="20" fillId="0" borderId="0" xfId="0" applyFont="1" applyBorder="1" applyAlignment="1" applyProtection="1">
      <alignment vertical="center"/>
      <protection hidden="1"/>
    </xf>
    <xf numFmtId="0" fontId="20" fillId="0" borderId="1" xfId="0" applyFont="1" applyBorder="1" applyAlignment="1" applyProtection="1">
      <alignment horizontal="center" vertical="center" wrapText="1"/>
      <protection hidden="1"/>
    </xf>
    <xf numFmtId="0" fontId="20" fillId="6" borderId="5" xfId="0" applyFont="1" applyFill="1" applyBorder="1" applyAlignment="1" applyProtection="1">
      <alignment horizontal="center" vertical="center" wrapText="1"/>
      <protection locked="0" hidden="1"/>
    </xf>
    <xf numFmtId="164" fontId="20" fillId="6" borderId="7" xfId="0" applyNumberFormat="1" applyFont="1" applyFill="1" applyBorder="1" applyAlignment="1" applyProtection="1">
      <alignment horizontal="center" vertical="center" wrapText="1"/>
      <protection locked="0" hidden="1"/>
    </xf>
    <xf numFmtId="164" fontId="20" fillId="0" borderId="1" xfId="0" applyNumberFormat="1" applyFont="1" applyBorder="1" applyAlignment="1" applyProtection="1">
      <alignment horizontal="center" vertical="center" wrapText="1"/>
      <protection hidden="1"/>
    </xf>
    <xf numFmtId="164" fontId="18" fillId="6" borderId="1" xfId="0" applyNumberFormat="1" applyFont="1" applyFill="1" applyBorder="1" applyAlignment="1" applyProtection="1">
      <alignment horizontal="center" vertical="center" wrapText="1"/>
      <protection hidden="1"/>
    </xf>
    <xf numFmtId="0" fontId="20" fillId="0" borderId="0" xfId="0" applyFont="1" applyAlignment="1" applyProtection="1">
      <alignment horizontal="justify" vertical="center"/>
      <protection hidden="1"/>
    </xf>
    <xf numFmtId="0" fontId="20" fillId="0" borderId="3" xfId="0" applyFont="1" applyBorder="1" applyAlignment="1" applyProtection="1">
      <alignment vertical="center" wrapText="1"/>
      <protection hidden="1"/>
    </xf>
    <xf numFmtId="0" fontId="20" fillId="0" borderId="12" xfId="0" applyFont="1" applyBorder="1" applyAlignment="1" applyProtection="1">
      <alignment vertical="center" wrapText="1"/>
      <protection hidden="1"/>
    </xf>
    <xf numFmtId="0" fontId="20" fillId="0" borderId="0" xfId="0" applyFont="1" applyBorder="1" applyProtection="1">
      <protection hidden="1"/>
    </xf>
    <xf numFmtId="0" fontId="20" fillId="0" borderId="6" xfId="0" applyFont="1" applyBorder="1" applyProtection="1">
      <protection hidden="1"/>
    </xf>
    <xf numFmtId="0" fontId="18" fillId="0" borderId="5" xfId="0" applyFont="1" applyBorder="1" applyAlignment="1" applyProtection="1">
      <alignment vertical="center"/>
      <protection hidden="1"/>
    </xf>
    <xf numFmtId="0" fontId="20" fillId="0" borderId="11" xfId="0" applyFont="1" applyBorder="1" applyProtection="1">
      <protection hidden="1"/>
    </xf>
    <xf numFmtId="0" fontId="18" fillId="0" borderId="7" xfId="0" applyFont="1" applyBorder="1" applyAlignment="1" applyProtection="1">
      <alignment vertical="center"/>
      <protection hidden="1"/>
    </xf>
    <xf numFmtId="0" fontId="20" fillId="0" borderId="8" xfId="0" applyFont="1" applyBorder="1" applyProtection="1">
      <protection hidden="1"/>
    </xf>
    <xf numFmtId="0" fontId="20" fillId="0" borderId="9" xfId="0" applyFont="1" applyBorder="1" applyProtection="1">
      <protection hidden="1"/>
    </xf>
    <xf numFmtId="0" fontId="20" fillId="0" borderId="10" xfId="0" applyFont="1" applyBorder="1" applyProtection="1">
      <protection hidden="1"/>
    </xf>
    <xf numFmtId="0" fontId="23" fillId="0" borderId="0" xfId="0" applyFont="1" applyAlignment="1" applyProtection="1">
      <alignment horizontal="center" vertical="center" wrapText="1"/>
      <protection hidden="1"/>
    </xf>
    <xf numFmtId="0" fontId="24" fillId="0" borderId="0" xfId="0" applyFont="1" applyProtection="1">
      <protection hidden="1"/>
    </xf>
    <xf numFmtId="0" fontId="5" fillId="0" borderId="0" xfId="0" applyFont="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5" fillId="0" borderId="0" xfId="0" applyFont="1" applyAlignment="1" applyProtection="1">
      <alignment vertical="center" wrapText="1"/>
      <protection hidden="1"/>
    </xf>
    <xf numFmtId="0" fontId="18" fillId="0" borderId="13" xfId="0" applyFont="1" applyFill="1" applyBorder="1" applyAlignment="1" applyProtection="1">
      <alignment horizontal="center" vertical="center" wrapText="1"/>
      <protection hidden="1"/>
    </xf>
    <xf numFmtId="164" fontId="20" fillId="2" borderId="7" xfId="0" applyNumberFormat="1" applyFont="1" applyFill="1" applyBorder="1" applyAlignment="1" applyProtection="1">
      <alignment horizontal="center" vertical="center" wrapText="1"/>
      <protection locked="0" hidden="1"/>
    </xf>
    <xf numFmtId="164" fontId="18" fillId="2" borderId="1" xfId="0" applyNumberFormat="1" applyFont="1" applyFill="1" applyBorder="1" applyAlignment="1" applyProtection="1">
      <alignment horizontal="center" vertical="center" wrapText="1"/>
      <protection hidden="1"/>
    </xf>
    <xf numFmtId="0" fontId="18" fillId="2" borderId="5" xfId="0" applyFont="1" applyFill="1" applyBorder="1" applyAlignment="1" applyProtection="1">
      <alignment horizontal="center" vertical="center" wrapText="1"/>
      <protection locked="0" hidden="1"/>
    </xf>
    <xf numFmtId="164" fontId="18" fillId="6" borderId="5" xfId="0" applyNumberFormat="1" applyFont="1" applyFill="1" applyBorder="1" applyAlignment="1" applyProtection="1">
      <alignment vertical="center"/>
      <protection hidden="1"/>
    </xf>
    <xf numFmtId="0" fontId="20" fillId="0" borderId="5" xfId="0" applyFont="1" applyBorder="1" applyAlignment="1" applyProtection="1">
      <alignment vertical="center" wrapText="1"/>
      <protection hidden="1"/>
    </xf>
    <xf numFmtId="164" fontId="18" fillId="2" borderId="5" xfId="0" applyNumberFormat="1" applyFont="1" applyFill="1" applyBorder="1" applyAlignment="1" applyProtection="1">
      <alignment vertical="center"/>
      <protection hidden="1"/>
    </xf>
    <xf numFmtId="0" fontId="5" fillId="0" borderId="0" xfId="0" applyFont="1" applyAlignment="1" applyProtection="1">
      <alignment horizontal="justify" vertical="center"/>
      <protection hidden="1"/>
    </xf>
    <xf numFmtId="0" fontId="5" fillId="0" borderId="3"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20" fillId="0" borderId="2" xfId="0" applyFont="1" applyBorder="1" applyAlignment="1" applyProtection="1">
      <alignment horizontal="center" vertical="center" wrapText="1"/>
      <protection hidden="1"/>
    </xf>
    <xf numFmtId="0" fontId="20" fillId="3" borderId="5" xfId="0" applyFont="1" applyFill="1" applyBorder="1" applyAlignment="1" applyProtection="1">
      <alignment horizontal="center" vertical="center" wrapText="1"/>
      <protection locked="0" hidden="1"/>
    </xf>
    <xf numFmtId="164" fontId="20" fillId="3" borderId="7" xfId="0" applyNumberFormat="1" applyFont="1" applyFill="1" applyBorder="1" applyAlignment="1" applyProtection="1">
      <alignment horizontal="center" vertical="center" wrapText="1"/>
      <protection locked="0" hidden="1"/>
    </xf>
    <xf numFmtId="164" fontId="18" fillId="3" borderId="1" xfId="0" applyNumberFormat="1" applyFont="1" applyFill="1" applyBorder="1" applyAlignment="1" applyProtection="1">
      <alignment horizontal="center" vertical="center" wrapText="1"/>
      <protection hidden="1"/>
    </xf>
    <xf numFmtId="0" fontId="26" fillId="0" borderId="1" xfId="0" applyFont="1" applyBorder="1" applyAlignment="1">
      <alignment vertical="center" wrapText="1"/>
    </xf>
    <xf numFmtId="0" fontId="13" fillId="0" borderId="1" xfId="0" applyFont="1" applyBorder="1" applyAlignment="1">
      <alignment vertical="center" wrapText="1"/>
    </xf>
    <xf numFmtId="0" fontId="26" fillId="5" borderId="1" xfId="0" applyFont="1" applyFill="1" applyBorder="1" applyAlignment="1">
      <alignment vertical="center" wrapText="1"/>
    </xf>
    <xf numFmtId="164" fontId="18" fillId="3" borderId="5" xfId="0" applyNumberFormat="1" applyFont="1" applyFill="1" applyBorder="1" applyAlignment="1" applyProtection="1">
      <alignment vertical="center"/>
      <protection hidden="1"/>
    </xf>
    <xf numFmtId="0" fontId="18" fillId="3" borderId="5" xfId="0" applyFont="1" applyFill="1" applyBorder="1" applyAlignment="1" applyProtection="1">
      <alignment horizontal="center" vertical="center" wrapText="1"/>
      <protection locked="0" hidden="1"/>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6" fillId="5" borderId="1" xfId="0" applyFont="1" applyFill="1" applyBorder="1" applyAlignment="1">
      <alignment horizontal="center" vertical="center"/>
    </xf>
    <xf numFmtId="0" fontId="25" fillId="0" borderId="1" xfId="0" applyFont="1" applyBorder="1" applyAlignment="1">
      <alignment horizontal="justify" vertical="center" wrapText="1"/>
    </xf>
    <xf numFmtId="0" fontId="20" fillId="2" borderId="1" xfId="0" applyFont="1" applyFill="1" applyBorder="1" applyAlignment="1" applyProtection="1">
      <alignment horizontal="center" vertical="center" wrapText="1"/>
      <protection locked="0" hidden="1"/>
    </xf>
    <xf numFmtId="0" fontId="14" fillId="0" borderId="1" xfId="0" applyFont="1" applyBorder="1" applyAlignment="1">
      <alignment horizontal="justify" vertical="center" wrapText="1"/>
    </xf>
    <xf numFmtId="0" fontId="5" fillId="0" borderId="6" xfId="0" applyFont="1" applyBorder="1" applyAlignment="1" applyProtection="1">
      <alignment vertical="center" wrapText="1"/>
      <protection locked="0" hidden="1"/>
    </xf>
    <xf numFmtId="0" fontId="20" fillId="0" borderId="12" xfId="0" applyFont="1" applyBorder="1" applyAlignment="1" applyProtection="1">
      <alignment vertical="center" wrapText="1"/>
      <protection hidden="1"/>
    </xf>
    <xf numFmtId="0" fontId="20" fillId="0" borderId="0" xfId="0" applyFont="1" applyAlignment="1" applyProtection="1">
      <alignment horizontal="center" vertical="center" wrapText="1"/>
      <protection hidden="1"/>
    </xf>
    <xf numFmtId="0" fontId="7" fillId="0" borderId="2" xfId="0" applyFont="1" applyFill="1" applyBorder="1" applyAlignment="1" applyProtection="1">
      <alignment horizontal="left" vertical="center" wrapText="1"/>
      <protection hidden="1"/>
    </xf>
    <xf numFmtId="0" fontId="7" fillId="0" borderId="5" xfId="0" applyFont="1" applyFill="1" applyBorder="1" applyAlignment="1" applyProtection="1">
      <alignment horizontal="left" vertical="center" wrapText="1"/>
      <protection hidden="1"/>
    </xf>
    <xf numFmtId="0" fontId="3" fillId="0" borderId="5" xfId="0" applyFont="1" applyFill="1" applyBorder="1" applyAlignment="1" applyProtection="1">
      <alignment horizontal="left" vertical="center" wrapText="1"/>
      <protection locked="0" hidden="1"/>
    </xf>
    <xf numFmtId="0" fontId="3" fillId="0" borderId="7" xfId="0" applyFont="1" applyFill="1" applyBorder="1" applyAlignment="1" applyProtection="1">
      <alignment horizontal="left" vertical="center" wrapText="1"/>
      <protection locked="0" hidden="1"/>
    </xf>
    <xf numFmtId="0" fontId="7" fillId="0" borderId="6" xfId="0" applyFont="1" applyFill="1" applyBorder="1" applyAlignment="1" applyProtection="1">
      <alignment horizontal="left" vertical="center" wrapText="1"/>
      <protection locked="0" hidden="1"/>
    </xf>
    <xf numFmtId="0" fontId="7" fillId="0" borderId="5" xfId="0" applyFont="1" applyFill="1" applyBorder="1" applyAlignment="1" applyProtection="1">
      <alignment horizontal="left" vertical="center" wrapText="1"/>
      <protection locked="0" hidden="1"/>
    </xf>
    <xf numFmtId="0" fontId="7" fillId="0" borderId="7" xfId="0" applyFont="1" applyFill="1" applyBorder="1" applyAlignment="1" applyProtection="1">
      <alignment horizontal="left" vertical="center" wrapText="1"/>
      <protection locked="0" hidden="1"/>
    </xf>
    <xf numFmtId="0" fontId="7" fillId="0" borderId="0" xfId="0" applyFont="1" applyFill="1" applyBorder="1" applyAlignment="1" applyProtection="1">
      <alignment horizontal="center" vertical="center" wrapText="1"/>
      <protection hidden="1"/>
    </xf>
    <xf numFmtId="0" fontId="7" fillId="0" borderId="12" xfId="0" applyFont="1" applyFill="1" applyBorder="1" applyAlignment="1" applyProtection="1">
      <alignment vertical="center" wrapText="1"/>
      <protection hidden="1"/>
    </xf>
    <xf numFmtId="0" fontId="7" fillId="0" borderId="0" xfId="0" applyFont="1" applyFill="1" applyBorder="1" applyAlignment="1" applyProtection="1">
      <alignment vertical="center" wrapText="1"/>
      <protection hidden="1"/>
    </xf>
    <xf numFmtId="0" fontId="7" fillId="0" borderId="10" xfId="0" applyFont="1" applyFill="1" applyBorder="1" applyAlignment="1" applyProtection="1">
      <alignment horizontal="left" vertical="center" wrapText="1"/>
      <protection locked="0" hidden="1"/>
    </xf>
    <xf numFmtId="0" fontId="7" fillId="0" borderId="11" xfId="0" applyFont="1" applyFill="1" applyBorder="1" applyAlignment="1" applyProtection="1">
      <alignment horizontal="center" vertical="center" wrapText="1"/>
      <protection hidden="1"/>
    </xf>
    <xf numFmtId="0" fontId="3" fillId="0" borderId="3" xfId="0" applyFont="1" applyFill="1" applyBorder="1" applyAlignment="1" applyProtection="1">
      <alignment horizontal="left" vertical="center" wrapText="1"/>
      <protection hidden="1"/>
    </xf>
    <xf numFmtId="0" fontId="3" fillId="0" borderId="11" xfId="0" applyFont="1" applyFill="1" applyBorder="1" applyAlignment="1" applyProtection="1">
      <alignment horizontal="left" vertical="center" wrapText="1"/>
      <protection hidden="1"/>
    </xf>
    <xf numFmtId="0" fontId="7" fillId="0" borderId="4" xfId="0" applyFont="1" applyFill="1" applyBorder="1" applyAlignment="1" applyProtection="1">
      <alignment horizontal="left" vertical="center" wrapText="1"/>
      <protection locked="0" hidden="1"/>
    </xf>
    <xf numFmtId="0" fontId="7" fillId="0" borderId="2" xfId="0" applyFont="1" applyBorder="1" applyAlignment="1" applyProtection="1">
      <alignment vertical="center" wrapText="1"/>
      <protection hidden="1"/>
    </xf>
    <xf numFmtId="0" fontId="7" fillId="0" borderId="5" xfId="0" applyFont="1" applyBorder="1" applyAlignment="1" applyProtection="1">
      <alignment vertical="center" wrapText="1"/>
      <protection hidden="1"/>
    </xf>
    <xf numFmtId="0" fontId="7" fillId="0" borderId="7" xfId="0" applyFont="1" applyBorder="1" applyAlignment="1" applyProtection="1">
      <alignment vertical="center" wrapText="1"/>
      <protection hidden="1"/>
    </xf>
    <xf numFmtId="0" fontId="7" fillId="0" borderId="4" xfId="0" applyFont="1" applyBorder="1" applyAlignment="1" applyProtection="1">
      <alignment vertical="center" wrapText="1"/>
      <protection locked="0" hidden="1"/>
    </xf>
    <xf numFmtId="0" fontId="7" fillId="0" borderId="6" xfId="0" applyFont="1" applyBorder="1" applyAlignment="1" applyProtection="1">
      <alignment vertical="center" wrapText="1"/>
      <protection locked="0" hidden="1"/>
    </xf>
    <xf numFmtId="0" fontId="7" fillId="0" borderId="10" xfId="0" applyFont="1" applyBorder="1" applyAlignment="1" applyProtection="1">
      <alignment vertical="center" wrapText="1"/>
      <protection locked="0" hidden="1"/>
    </xf>
    <xf numFmtId="0" fontId="3" fillId="0" borderId="2" xfId="0" applyFont="1" applyBorder="1" applyAlignment="1" applyProtection="1">
      <alignment horizontal="left" vertical="center" wrapText="1"/>
      <protection locked="0" hidden="1"/>
    </xf>
    <xf numFmtId="0" fontId="3" fillId="0" borderId="5" xfId="0" applyFont="1" applyBorder="1" applyAlignment="1" applyProtection="1">
      <alignment horizontal="left" vertical="center" wrapText="1"/>
      <protection locked="0" hidden="1"/>
    </xf>
    <xf numFmtId="0" fontId="3" fillId="0" borderId="3" xfId="0" applyFont="1" applyBorder="1" applyAlignment="1" applyProtection="1">
      <alignment horizontal="justify" vertical="center" wrapText="1"/>
      <protection hidden="1"/>
    </xf>
    <xf numFmtId="0" fontId="3" fillId="0" borderId="11" xfId="0" applyFont="1" applyBorder="1" applyAlignment="1" applyProtection="1">
      <alignment horizontal="justify" vertical="center" wrapText="1"/>
      <protection hidden="1"/>
    </xf>
    <xf numFmtId="0" fontId="3" fillId="0" borderId="8" xfId="0" applyFont="1" applyBorder="1" applyAlignment="1" applyProtection="1">
      <alignment horizontal="justify" vertical="center" wrapText="1"/>
      <protection hidden="1"/>
    </xf>
    <xf numFmtId="0" fontId="3" fillId="0" borderId="4" xfId="0" applyFont="1" applyBorder="1" applyAlignment="1" applyProtection="1">
      <alignment horizontal="justify" vertical="center" wrapText="1"/>
      <protection hidden="1"/>
    </xf>
    <xf numFmtId="0" fontId="3" fillId="0" borderId="6" xfId="0" applyFont="1" applyBorder="1" applyAlignment="1" applyProtection="1">
      <alignment horizontal="justify" vertical="center" wrapText="1"/>
      <protection hidden="1"/>
    </xf>
    <xf numFmtId="0" fontId="3" fillId="0" borderId="10" xfId="0" applyFont="1" applyBorder="1" applyAlignment="1" applyProtection="1">
      <alignment horizontal="justify" vertical="center" wrapText="1"/>
      <protection hidden="1"/>
    </xf>
    <xf numFmtId="0" fontId="7" fillId="0" borderId="3" xfId="0" applyFont="1" applyBorder="1" applyAlignment="1" applyProtection="1">
      <alignment vertical="center" wrapText="1"/>
      <protection hidden="1"/>
    </xf>
    <xf numFmtId="0" fontId="7" fillId="0" borderId="11" xfId="0" applyFont="1" applyBorder="1" applyAlignment="1" applyProtection="1">
      <alignment vertical="center" wrapText="1"/>
      <protection hidden="1"/>
    </xf>
    <xf numFmtId="0" fontId="7" fillId="0" borderId="5" xfId="0" applyFont="1" applyBorder="1" applyAlignment="1" applyProtection="1">
      <alignment horizontal="left" vertical="center" wrapText="1"/>
      <protection locked="0" hidden="1"/>
    </xf>
    <xf numFmtId="0" fontId="7" fillId="0" borderId="11" xfId="0" applyFont="1" applyBorder="1" applyAlignment="1" applyProtection="1">
      <alignment horizontal="center" vertical="center" wrapText="1"/>
      <protection hidden="1"/>
    </xf>
    <xf numFmtId="0" fontId="7" fillId="0" borderId="6" xfId="0" applyFont="1" applyBorder="1" applyAlignment="1" applyProtection="1">
      <alignment horizontal="left" vertical="center" wrapText="1"/>
      <protection locked="0" hidden="1"/>
    </xf>
    <xf numFmtId="0" fontId="7" fillId="0" borderId="12" xfId="0"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0" fontId="7" fillId="0" borderId="0" xfId="0" applyFont="1" applyBorder="1" applyAlignment="1" applyProtection="1">
      <alignment horizontal="center" vertical="center" wrapText="1"/>
      <protection hidden="1"/>
    </xf>
    <xf numFmtId="0" fontId="7" fillId="0" borderId="7" xfId="0" applyFont="1" applyBorder="1" applyAlignment="1" applyProtection="1">
      <alignment horizontal="left" vertical="center" wrapText="1"/>
      <protection locked="0" hidden="1"/>
    </xf>
    <xf numFmtId="0" fontId="7" fillId="0" borderId="10" xfId="0" applyFont="1" applyBorder="1" applyAlignment="1" applyProtection="1">
      <alignment horizontal="left" vertical="center" wrapText="1"/>
      <protection locked="0" hidden="1"/>
    </xf>
    <xf numFmtId="0" fontId="7" fillId="0" borderId="4" xfId="0" applyFont="1" applyBorder="1" applyAlignment="1" applyProtection="1">
      <alignment vertical="center" wrapText="1"/>
      <protection hidden="1"/>
    </xf>
    <xf numFmtId="0" fontId="7" fillId="0" borderId="6" xfId="0" applyFont="1" applyBorder="1" applyAlignment="1" applyProtection="1">
      <alignment vertical="center" wrapText="1"/>
      <protection hidden="1"/>
    </xf>
    <xf numFmtId="0" fontId="7" fillId="0" borderId="10" xfId="0" applyFont="1" applyBorder="1" applyAlignment="1" applyProtection="1">
      <alignment vertical="center" wrapText="1"/>
      <protection hidden="1"/>
    </xf>
    <xf numFmtId="0" fontId="7" fillId="0" borderId="5" xfId="0" applyFont="1" applyBorder="1" applyAlignment="1" applyProtection="1">
      <alignment horizontal="center" vertical="center" wrapText="1"/>
      <protection locked="0" hidden="1"/>
    </xf>
    <xf numFmtId="0" fontId="7" fillId="0" borderId="7" xfId="0" applyFont="1" applyBorder="1" applyAlignment="1" applyProtection="1">
      <alignment horizontal="center" vertical="center" wrapText="1"/>
      <protection locked="0" hidden="1"/>
    </xf>
    <xf numFmtId="0" fontId="3" fillId="0" borderId="4" xfId="0" applyFont="1" applyBorder="1" applyAlignment="1" applyProtection="1">
      <alignment vertical="center" wrapText="1"/>
      <protection locked="0" hidden="1"/>
    </xf>
    <xf numFmtId="0" fontId="3" fillId="0" borderId="6" xfId="0" applyFont="1" applyBorder="1" applyAlignment="1" applyProtection="1">
      <alignment vertical="center" wrapText="1"/>
      <protection locked="0" hidden="1"/>
    </xf>
    <xf numFmtId="0" fontId="3" fillId="0" borderId="5" xfId="0" applyFont="1" applyBorder="1" applyAlignment="1" applyProtection="1">
      <alignment vertical="center" wrapText="1"/>
      <protection locked="0" hidden="1"/>
    </xf>
    <xf numFmtId="0" fontId="11" fillId="4" borderId="1" xfId="0" applyFont="1" applyFill="1" applyBorder="1" applyAlignment="1" applyProtection="1">
      <alignment horizontal="center"/>
      <protection hidden="1"/>
    </xf>
    <xf numFmtId="0" fontId="6" fillId="0" borderId="6" xfId="0" applyFont="1" applyFill="1" applyBorder="1" applyAlignment="1" applyProtection="1">
      <alignment horizontal="center"/>
      <protection locked="0" hidden="1"/>
    </xf>
    <xf numFmtId="0" fontId="3" fillId="0" borderId="3" xfId="0" applyFont="1" applyFill="1" applyBorder="1" applyAlignment="1" applyProtection="1">
      <alignment horizontal="justify" vertical="center" wrapText="1"/>
      <protection hidden="1"/>
    </xf>
    <xf numFmtId="0" fontId="3" fillId="0" borderId="11" xfId="0" applyFont="1" applyFill="1" applyBorder="1" applyAlignment="1" applyProtection="1">
      <alignment horizontal="justify" vertical="center" wrapText="1"/>
      <protection hidden="1"/>
    </xf>
    <xf numFmtId="0" fontId="3" fillId="0" borderId="8" xfId="0" applyFont="1" applyFill="1" applyBorder="1" applyAlignment="1" applyProtection="1">
      <alignment horizontal="justify" vertical="center" wrapText="1"/>
      <protection hidden="1"/>
    </xf>
    <xf numFmtId="0" fontId="3" fillId="0" borderId="4" xfId="0" applyFont="1" applyFill="1" applyBorder="1" applyAlignment="1" applyProtection="1">
      <alignment horizontal="justify" vertical="center" wrapText="1"/>
      <protection hidden="1"/>
    </xf>
    <xf numFmtId="0" fontId="3" fillId="0" borderId="6" xfId="0" applyFont="1" applyFill="1" applyBorder="1" applyAlignment="1" applyProtection="1">
      <alignment horizontal="justify" vertical="center" wrapText="1"/>
      <protection hidden="1"/>
    </xf>
    <xf numFmtId="0" fontId="3" fillId="0" borderId="10" xfId="0" applyFont="1" applyFill="1" applyBorder="1" applyAlignment="1" applyProtection="1">
      <alignment horizontal="justify" vertical="center" wrapText="1"/>
      <protection hidden="1"/>
    </xf>
    <xf numFmtId="0" fontId="9" fillId="0" borderId="12" xfId="0" applyFont="1" applyFill="1" applyBorder="1" applyAlignment="1" applyProtection="1">
      <alignment horizontal="left" vertical="center" wrapText="1" indent="2"/>
      <protection hidden="1"/>
    </xf>
    <xf numFmtId="0" fontId="9" fillId="0" borderId="0" xfId="0" applyFont="1" applyFill="1" applyBorder="1" applyAlignment="1" applyProtection="1">
      <alignment horizontal="left" vertical="center" wrapText="1" indent="2"/>
      <protection hidden="1"/>
    </xf>
    <xf numFmtId="0" fontId="9" fillId="0" borderId="9" xfId="0" applyFont="1" applyFill="1" applyBorder="1" applyAlignment="1" applyProtection="1">
      <alignment horizontal="left" vertical="center" wrapText="1" indent="2"/>
      <protection hidden="1"/>
    </xf>
    <xf numFmtId="0" fontId="7" fillId="0" borderId="4" xfId="0" applyFont="1" applyFill="1" applyBorder="1" applyAlignment="1" applyProtection="1">
      <alignment horizontal="left" vertical="center" wrapText="1" indent="2"/>
      <protection hidden="1"/>
    </xf>
    <xf numFmtId="0" fontId="7" fillId="0" borderId="6" xfId="0" applyFont="1" applyFill="1" applyBorder="1" applyAlignment="1" applyProtection="1">
      <alignment horizontal="left" vertical="center" wrapText="1" indent="2"/>
      <protection hidden="1"/>
    </xf>
    <xf numFmtId="0" fontId="7" fillId="0" borderId="10" xfId="0" applyFont="1" applyFill="1" applyBorder="1" applyAlignment="1" applyProtection="1">
      <alignment horizontal="left" vertical="center" wrapText="1" indent="2"/>
      <protection hidden="1"/>
    </xf>
    <xf numFmtId="0" fontId="7" fillId="0" borderId="3" xfId="0" applyFont="1" applyFill="1" applyBorder="1" applyAlignment="1" applyProtection="1">
      <alignment vertical="center" wrapText="1"/>
      <protection hidden="1"/>
    </xf>
    <xf numFmtId="0" fontId="7" fillId="0" borderId="11" xfId="0" applyFont="1" applyFill="1" applyBorder="1" applyAlignment="1" applyProtection="1">
      <alignment vertical="center" wrapText="1"/>
      <protection hidden="1"/>
    </xf>
    <xf numFmtId="0" fontId="7" fillId="0" borderId="8" xfId="0" applyFont="1" applyFill="1" applyBorder="1" applyAlignment="1" applyProtection="1">
      <alignment vertical="center" wrapText="1"/>
      <protection hidden="1"/>
    </xf>
    <xf numFmtId="0" fontId="12" fillId="0" borderId="0" xfId="0" applyFont="1" applyFill="1" applyAlignment="1" applyProtection="1">
      <alignment horizontal="center"/>
      <protection hidden="1"/>
    </xf>
    <xf numFmtId="0" fontId="3" fillId="0" borderId="5" xfId="0" applyFont="1" applyFill="1" applyBorder="1" applyAlignment="1" applyProtection="1">
      <alignment horizontal="center" vertical="center" wrapText="1"/>
      <protection locked="0" hidden="1"/>
    </xf>
    <xf numFmtId="0" fontId="7" fillId="0" borderId="2" xfId="0" applyFont="1" applyFill="1" applyBorder="1" applyAlignment="1" applyProtection="1">
      <alignment vertical="center" wrapText="1"/>
      <protection hidden="1"/>
    </xf>
    <xf numFmtId="0" fontId="7" fillId="0" borderId="5" xfId="0" applyFont="1" applyFill="1" applyBorder="1" applyAlignment="1" applyProtection="1">
      <alignment vertical="center" wrapText="1"/>
      <protection hidden="1"/>
    </xf>
    <xf numFmtId="0" fontId="7" fillId="0" borderId="7" xfId="0" applyFont="1" applyFill="1" applyBorder="1" applyAlignment="1" applyProtection="1">
      <alignment vertical="center" wrapText="1"/>
      <protection hidden="1"/>
    </xf>
    <xf numFmtId="0" fontId="18" fillId="0" borderId="2" xfId="0" applyFont="1" applyBorder="1" applyAlignment="1" applyProtection="1">
      <alignment horizontal="left" vertical="center"/>
      <protection hidden="1"/>
    </xf>
    <xf numFmtId="0" fontId="18" fillId="0" borderId="5" xfId="0" applyFont="1" applyBorder="1" applyAlignment="1" applyProtection="1">
      <alignment horizontal="left" vertical="center"/>
      <protection hidden="1"/>
    </xf>
    <xf numFmtId="0" fontId="16" fillId="0" borderId="0" xfId="0" applyFont="1" applyAlignment="1" applyProtection="1">
      <alignment horizontal="center" vertical="center" wrapText="1"/>
      <protection hidden="1"/>
    </xf>
    <xf numFmtId="0" fontId="15" fillId="3" borderId="1" xfId="0" applyFont="1" applyFill="1" applyBorder="1" applyAlignment="1" applyProtection="1">
      <alignment horizontal="center" vertical="center" wrapText="1"/>
      <protection hidden="1"/>
    </xf>
    <xf numFmtId="0" fontId="18" fillId="0" borderId="1" xfId="0" applyFont="1" applyBorder="1" applyAlignment="1" applyProtection="1">
      <alignment horizontal="right" vertical="center" wrapText="1"/>
      <protection hidden="1"/>
    </xf>
    <xf numFmtId="0" fontId="18" fillId="0" borderId="14" xfId="0" applyFont="1" applyBorder="1" applyAlignment="1" applyProtection="1">
      <alignment horizontal="right" vertical="center" wrapText="1"/>
      <protection hidden="1"/>
    </xf>
    <xf numFmtId="0" fontId="18" fillId="3" borderId="1" xfId="0" applyFont="1" applyFill="1" applyBorder="1" applyAlignment="1" applyProtection="1">
      <alignment horizontal="center" vertical="center" wrapText="1"/>
      <protection hidden="1"/>
    </xf>
    <xf numFmtId="0" fontId="18" fillId="0" borderId="2" xfId="0" applyFont="1" applyBorder="1" applyAlignment="1" applyProtection="1">
      <alignment horizontal="center" vertical="center" wrapText="1"/>
      <protection hidden="1"/>
    </xf>
    <xf numFmtId="0" fontId="18" fillId="0" borderId="5"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0" fillId="0" borderId="6" xfId="0" applyFont="1" applyBorder="1" applyAlignment="1" applyProtection="1">
      <alignment horizontal="center" vertical="center" wrapText="1"/>
      <protection locked="0" hidden="1"/>
    </xf>
    <xf numFmtId="0" fontId="18" fillId="0" borderId="2" xfId="0" applyFont="1" applyBorder="1" applyAlignment="1" applyProtection="1">
      <alignment horizontal="left" vertical="center" wrapText="1"/>
      <protection hidden="1"/>
    </xf>
    <xf numFmtId="0" fontId="18" fillId="0" borderId="5" xfId="0" applyFont="1" applyBorder="1" applyAlignment="1" applyProtection="1">
      <alignment horizontal="left" vertical="center" wrapText="1"/>
      <protection hidden="1"/>
    </xf>
    <xf numFmtId="0" fontId="20" fillId="0" borderId="5" xfId="0" applyFont="1" applyBorder="1" applyAlignment="1" applyProtection="1">
      <alignment horizontal="left" vertical="center" wrapText="1"/>
      <protection hidden="1"/>
    </xf>
    <xf numFmtId="0" fontId="20" fillId="0" borderId="7" xfId="0" applyFont="1" applyBorder="1" applyAlignment="1" applyProtection="1">
      <alignment horizontal="left" vertical="center" wrapText="1"/>
      <protection hidden="1"/>
    </xf>
    <xf numFmtId="0" fontId="20" fillId="0" borderId="1" xfId="0" applyFont="1" applyBorder="1" applyAlignment="1" applyProtection="1">
      <alignment horizontal="left" vertical="center" wrapText="1"/>
      <protection hidden="1"/>
    </xf>
    <xf numFmtId="0" fontId="20" fillId="0" borderId="0" xfId="0" applyFont="1" applyBorder="1" applyAlignment="1" applyProtection="1">
      <alignment horizontal="center" vertical="center"/>
      <protection hidden="1"/>
    </xf>
    <xf numFmtId="0" fontId="20" fillId="0" borderId="12" xfId="0" applyFont="1" applyBorder="1" applyAlignment="1" applyProtection="1">
      <alignment vertical="center" wrapText="1"/>
      <protection hidden="1"/>
    </xf>
    <xf numFmtId="0" fontId="20" fillId="0" borderId="11" xfId="0" applyFont="1" applyBorder="1" applyAlignment="1" applyProtection="1">
      <alignment vertical="center" wrapText="1"/>
      <protection hidden="1"/>
    </xf>
    <xf numFmtId="0" fontId="18" fillId="0" borderId="4" xfId="0" applyFont="1" applyBorder="1" applyAlignment="1" applyProtection="1">
      <alignment vertical="center" wrapText="1"/>
      <protection hidden="1"/>
    </xf>
    <xf numFmtId="0" fontId="18" fillId="0" borderId="6" xfId="0" applyFont="1" applyBorder="1" applyAlignment="1" applyProtection="1">
      <alignment vertical="center" wrapText="1"/>
      <protection hidden="1"/>
    </xf>
    <xf numFmtId="0" fontId="18" fillId="0" borderId="0" xfId="0" applyFont="1" applyAlignment="1" applyProtection="1">
      <alignment horizontal="left" vertical="center"/>
      <protection hidden="1"/>
    </xf>
    <xf numFmtId="0" fontId="20" fillId="0" borderId="0" xfId="0" applyFont="1" applyAlignment="1" applyProtection="1">
      <alignment horizontal="left" vertical="center"/>
      <protection hidden="1"/>
    </xf>
    <xf numFmtId="0" fontId="20" fillId="0" borderId="0" xfId="0" applyFont="1" applyAlignment="1" applyProtection="1">
      <alignment horizontal="left" vertical="center" wrapText="1"/>
      <protection hidden="1"/>
    </xf>
    <xf numFmtId="0" fontId="3" fillId="0" borderId="2" xfId="0" applyFont="1" applyBorder="1" applyAlignment="1" applyProtection="1">
      <alignment horizontal="left" vertical="center"/>
      <protection hidden="1"/>
    </xf>
    <xf numFmtId="0" fontId="3" fillId="0" borderId="5" xfId="0" applyFont="1" applyBorder="1" applyAlignment="1" applyProtection="1">
      <alignment horizontal="left" vertical="center"/>
      <protection hidden="1"/>
    </xf>
    <xf numFmtId="0" fontId="7" fillId="0" borderId="1"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2"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6"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right" vertical="center" wrapText="1"/>
      <protection hidden="1"/>
    </xf>
    <xf numFmtId="0" fontId="4" fillId="0" borderId="14" xfId="0" applyFont="1" applyBorder="1" applyAlignment="1" applyProtection="1">
      <alignment horizontal="right" vertical="center" wrapText="1"/>
      <protection hidden="1"/>
    </xf>
    <xf numFmtId="0" fontId="8" fillId="0" borderId="4" xfId="0" applyFont="1" applyBorder="1" applyAlignment="1" applyProtection="1">
      <alignment vertical="center" wrapText="1"/>
      <protection hidden="1"/>
    </xf>
    <xf numFmtId="0" fontId="8" fillId="0" borderId="6" xfId="0" applyFont="1" applyBorder="1" applyAlignment="1" applyProtection="1">
      <alignment vertical="center" wrapText="1"/>
      <protection hidden="1"/>
    </xf>
    <xf numFmtId="0" fontId="3" fillId="0" borderId="0" xfId="0" applyFont="1" applyAlignment="1" applyProtection="1">
      <alignment horizontal="left" vertical="center"/>
      <protection hidden="1"/>
    </xf>
    <xf numFmtId="0" fontId="7" fillId="0" borderId="0" xfId="0" applyFont="1" applyAlignment="1" applyProtection="1">
      <alignment horizontal="left" vertical="center" wrapText="1"/>
      <protection hidden="1"/>
    </xf>
    <xf numFmtId="0" fontId="7" fillId="0" borderId="0" xfId="0" applyFont="1" applyAlignment="1" applyProtection="1">
      <alignment horizontal="left" vertical="center"/>
      <protection hidden="1"/>
    </xf>
    <xf numFmtId="0" fontId="16" fillId="0" borderId="12" xfId="0" applyFont="1" applyBorder="1" applyAlignment="1" applyProtection="1">
      <alignment vertical="center" wrapText="1"/>
      <protection hidden="1"/>
    </xf>
    <xf numFmtId="0" fontId="16" fillId="0" borderId="11" xfId="0" applyFont="1" applyBorder="1" applyAlignment="1" applyProtection="1">
      <alignment vertical="center" wrapText="1"/>
      <protection hidden="1"/>
    </xf>
    <xf numFmtId="0" fontId="22" fillId="0" borderId="4" xfId="0" applyFont="1" applyBorder="1" applyAlignment="1" applyProtection="1">
      <alignment vertical="center" wrapText="1"/>
      <protection hidden="1"/>
    </xf>
    <xf numFmtId="0" fontId="22" fillId="0" borderId="6" xfId="0" applyFont="1" applyBorder="1" applyAlignment="1" applyProtection="1">
      <alignment vertical="center" wrapText="1"/>
      <protection hidden="1"/>
    </xf>
    <xf numFmtId="0" fontId="15" fillId="0" borderId="0" xfId="0" applyFont="1" applyAlignment="1" applyProtection="1">
      <alignment horizontal="lef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left" vertical="center" wrapText="1"/>
      <protection hidden="1"/>
    </xf>
    <xf numFmtId="0" fontId="15" fillId="0" borderId="2" xfId="0" applyFont="1" applyBorder="1" applyAlignment="1" applyProtection="1">
      <alignment horizontal="left" vertical="center"/>
      <protection hidden="1"/>
    </xf>
    <xf numFmtId="0" fontId="15" fillId="0" borderId="5" xfId="0" applyFont="1" applyBorder="1" applyAlignment="1" applyProtection="1">
      <alignment horizontal="left" vertical="center"/>
      <protection hidden="1"/>
    </xf>
    <xf numFmtId="0" fontId="15" fillId="0" borderId="2" xfId="0" applyFont="1" applyBorder="1" applyAlignment="1" applyProtection="1">
      <alignment horizontal="left" vertical="center" wrapText="1"/>
      <protection hidden="1"/>
    </xf>
    <xf numFmtId="0" fontId="15" fillId="0" borderId="5" xfId="0" applyFont="1" applyBorder="1" applyAlignment="1" applyProtection="1">
      <alignment horizontal="left" vertical="center" wrapText="1"/>
      <protection hidden="1"/>
    </xf>
    <xf numFmtId="0" fontId="16" fillId="0" borderId="1" xfId="0" applyFont="1" applyBorder="1" applyAlignment="1" applyProtection="1">
      <alignment horizontal="left" vertical="center" wrapText="1"/>
      <protection hidden="1"/>
    </xf>
    <xf numFmtId="0" fontId="20" fillId="0" borderId="0" xfId="0" applyFont="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15" fillId="6" borderId="1" xfId="0" applyFont="1" applyFill="1" applyBorder="1" applyAlignment="1" applyProtection="1">
      <alignment horizontal="center" vertical="center" wrapText="1"/>
      <protection hidden="1"/>
    </xf>
    <xf numFmtId="0" fontId="21" fillId="6" borderId="1" xfId="0" applyFont="1" applyFill="1" applyBorder="1" applyAlignment="1" applyProtection="1">
      <alignment horizontal="center" vertical="center" wrapText="1"/>
      <protection hidden="1"/>
    </xf>
    <xf numFmtId="0" fontId="15" fillId="0" borderId="2" xfId="0" applyFont="1" applyBorder="1" applyAlignment="1" applyProtection="1">
      <alignment horizontal="center" vertical="center" wrapText="1"/>
      <protection hidden="1"/>
    </xf>
    <xf numFmtId="0" fontId="15" fillId="0" borderId="5" xfId="0" applyFont="1" applyBorder="1" applyAlignment="1" applyProtection="1">
      <alignment horizontal="center" vertical="center" wrapText="1"/>
      <protection hidden="1"/>
    </xf>
    <xf numFmtId="0" fontId="15" fillId="0" borderId="7" xfId="0" applyFont="1" applyBorder="1" applyAlignment="1" applyProtection="1">
      <alignment horizontal="center" vertical="center" wrapText="1"/>
      <protection hidden="1"/>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187902</xdr:rowOff>
    </xdr:from>
    <xdr:to>
      <xdr:col>1</xdr:col>
      <xdr:colOff>914401</xdr:colOff>
      <xdr:row>2</xdr:row>
      <xdr:rowOff>157941</xdr:rowOff>
    </xdr:to>
    <xdr:pic>
      <xdr:nvPicPr>
        <xdr:cNvPr id="2" name="Picture 1" descr="http://www.beg.aero/images/basic/logo-cir.png"/>
        <xdr:cNvPicPr/>
      </xdr:nvPicPr>
      <xdr:blipFill>
        <a:blip xmlns:r="http://schemas.openxmlformats.org/officeDocument/2006/relationships" r:embed="rId1">
          <a:extLst>
            <a:ext uri="{28A0092B-C50C-407E-A947-70E740481C1C}">
              <a14:useLocalDpi xmlns:a14="http://schemas.microsoft.com/office/drawing/2010/main" val="0"/>
            </a:ext>
          </a:extLst>
        </a:blip>
        <a:srcRect l="4587" r="5046"/>
        <a:stretch>
          <a:fillRect/>
        </a:stretch>
      </xdr:blipFill>
      <xdr:spPr bwMode="auto">
        <a:xfrm>
          <a:off x="1" y="187902"/>
          <a:ext cx="1276350" cy="49391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23379</xdr:rowOff>
    </xdr:from>
    <xdr:to>
      <xdr:col>1</xdr:col>
      <xdr:colOff>914400</xdr:colOff>
      <xdr:row>1</xdr:row>
      <xdr:rowOff>331123</xdr:rowOff>
    </xdr:to>
    <xdr:pic>
      <xdr:nvPicPr>
        <xdr:cNvPr id="6" name="Picture 5" descr="http://www.beg.aero/images/basic/logo-cir.png"/>
        <xdr:cNvPicPr/>
      </xdr:nvPicPr>
      <xdr:blipFill>
        <a:blip xmlns:r="http://schemas.openxmlformats.org/officeDocument/2006/relationships" r:embed="rId1">
          <a:extLst>
            <a:ext uri="{28A0092B-C50C-407E-A947-70E740481C1C}">
              <a14:useLocalDpi xmlns:a14="http://schemas.microsoft.com/office/drawing/2010/main" val="0"/>
            </a:ext>
          </a:extLst>
        </a:blip>
        <a:srcRect l="4587" r="5046"/>
        <a:stretch>
          <a:fillRect/>
        </a:stretch>
      </xdr:blipFill>
      <xdr:spPr bwMode="auto">
        <a:xfrm>
          <a:off x="0" y="23379"/>
          <a:ext cx="1278082" cy="49824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13854</xdr:rowOff>
    </xdr:from>
    <xdr:to>
      <xdr:col>1</xdr:col>
      <xdr:colOff>914401</xdr:colOff>
      <xdr:row>1</xdr:row>
      <xdr:rowOff>330257</xdr:rowOff>
    </xdr:to>
    <xdr:pic>
      <xdr:nvPicPr>
        <xdr:cNvPr id="2" name="Picture 1" descr="http://www.beg.aero/images/basic/logo-cir.png"/>
        <xdr:cNvPicPr/>
      </xdr:nvPicPr>
      <xdr:blipFill>
        <a:blip xmlns:r="http://schemas.openxmlformats.org/officeDocument/2006/relationships" r:embed="rId1">
          <a:extLst>
            <a:ext uri="{28A0092B-C50C-407E-A947-70E740481C1C}">
              <a14:useLocalDpi xmlns:a14="http://schemas.microsoft.com/office/drawing/2010/main" val="0"/>
            </a:ext>
          </a:extLst>
        </a:blip>
        <a:srcRect l="4587" r="5046"/>
        <a:stretch>
          <a:fillRect/>
        </a:stretch>
      </xdr:blipFill>
      <xdr:spPr bwMode="auto">
        <a:xfrm>
          <a:off x="1" y="13854"/>
          <a:ext cx="1278082" cy="49824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54"/>
  <sheetViews>
    <sheetView tabSelected="1" view="pageBreakPreview" zoomScaleNormal="100" zoomScaleSheetLayoutView="100" workbookViewId="0">
      <selection activeCell="A32" sqref="A32:D32"/>
    </sheetView>
  </sheetViews>
  <sheetFormatPr defaultRowHeight="15" x14ac:dyDescent="0.25"/>
  <cols>
    <col min="1" max="16384" width="9.140625" style="1"/>
  </cols>
  <sheetData>
    <row r="2" spans="1:21" ht="18" x14ac:dyDescent="0.25">
      <c r="A2" s="130" t="s">
        <v>54</v>
      </c>
      <c r="B2" s="130"/>
      <c r="C2" s="130"/>
      <c r="D2" s="130"/>
      <c r="E2" s="130"/>
      <c r="F2" s="130"/>
      <c r="G2" s="130"/>
      <c r="H2" s="130"/>
      <c r="I2" s="130"/>
      <c r="J2" s="130"/>
      <c r="K2" s="130"/>
      <c r="L2" s="130"/>
      <c r="M2" s="130"/>
      <c r="N2" s="130"/>
      <c r="O2" s="130"/>
      <c r="P2" s="130"/>
      <c r="Q2" s="130"/>
      <c r="R2" s="130"/>
      <c r="S2" s="130"/>
      <c r="T2" s="130"/>
      <c r="U2" s="130"/>
    </row>
    <row r="3" spans="1:21" ht="18" x14ac:dyDescent="0.25">
      <c r="A3" s="7"/>
      <c r="B3" s="7"/>
      <c r="C3" s="7"/>
      <c r="D3" s="7"/>
      <c r="E3" s="7"/>
      <c r="F3" s="7"/>
      <c r="G3" s="7"/>
      <c r="H3" s="7"/>
      <c r="I3" s="7"/>
      <c r="J3" s="7"/>
      <c r="K3" s="7"/>
      <c r="L3" s="7"/>
      <c r="M3" s="7"/>
      <c r="N3" s="7"/>
      <c r="O3" s="7"/>
      <c r="P3" s="7"/>
      <c r="Q3" s="7"/>
      <c r="R3" s="7"/>
      <c r="S3" s="7"/>
      <c r="T3" s="7"/>
      <c r="U3" s="7"/>
    </row>
    <row r="5" spans="1:21" x14ac:dyDescent="0.25">
      <c r="A5" s="9" t="s">
        <v>55</v>
      </c>
      <c r="B5" s="8"/>
      <c r="C5" s="131"/>
      <c r="D5" s="131"/>
      <c r="E5" s="10" t="s">
        <v>56</v>
      </c>
      <c r="F5" s="131"/>
      <c r="G5" s="131"/>
      <c r="H5" s="147" t="s">
        <v>734</v>
      </c>
      <c r="I5" s="147"/>
      <c r="J5" s="147"/>
      <c r="K5" s="147"/>
      <c r="L5" s="147"/>
      <c r="M5" s="147"/>
      <c r="N5" s="147"/>
      <c r="O5" s="147"/>
      <c r="P5" s="147"/>
      <c r="Q5" s="147"/>
      <c r="R5" s="147"/>
      <c r="S5" s="147"/>
      <c r="T5" s="147"/>
      <c r="U5" s="147"/>
    </row>
    <row r="6" spans="1:21" x14ac:dyDescent="0.25">
      <c r="A6" s="8"/>
      <c r="B6" s="8"/>
      <c r="C6" s="8"/>
      <c r="D6" s="8"/>
      <c r="E6" s="9"/>
      <c r="F6" s="9"/>
      <c r="G6" s="12"/>
      <c r="H6" s="12"/>
      <c r="I6" s="10"/>
      <c r="J6" s="12"/>
      <c r="K6" s="12"/>
      <c r="L6" s="10"/>
      <c r="M6" s="10"/>
      <c r="N6" s="10"/>
      <c r="O6" s="10"/>
      <c r="P6" s="10"/>
      <c r="Q6" s="10"/>
      <c r="R6" s="10"/>
      <c r="S6" s="11"/>
      <c r="T6" s="11"/>
      <c r="U6" s="11"/>
    </row>
    <row r="7" spans="1:21" x14ac:dyDescent="0.25">
      <c r="A7" s="8"/>
      <c r="B7" s="8"/>
      <c r="C7" s="8"/>
      <c r="D7" s="8"/>
      <c r="E7" s="8"/>
      <c r="F7" s="8"/>
      <c r="G7" s="8"/>
      <c r="H7" s="8"/>
      <c r="I7" s="8"/>
      <c r="J7" s="8"/>
      <c r="K7" s="8"/>
      <c r="L7" s="8"/>
      <c r="M7" s="8"/>
      <c r="N7" s="8"/>
      <c r="O7" s="8"/>
      <c r="P7" s="8"/>
      <c r="Q7" s="8"/>
      <c r="R7" s="8"/>
      <c r="S7" s="8"/>
      <c r="T7" s="8"/>
      <c r="U7" s="8"/>
    </row>
    <row r="8" spans="1:21" ht="15" customHeight="1" x14ac:dyDescent="0.25">
      <c r="A8" s="83" t="s">
        <v>26</v>
      </c>
      <c r="B8" s="84"/>
      <c r="C8" s="84"/>
      <c r="D8" s="85"/>
      <c r="E8" s="85"/>
      <c r="F8" s="85"/>
      <c r="G8" s="85"/>
      <c r="H8" s="85"/>
      <c r="I8" s="85"/>
      <c r="J8" s="85"/>
      <c r="K8" s="85"/>
      <c r="L8" s="85"/>
      <c r="M8" s="85"/>
      <c r="N8" s="85"/>
      <c r="O8" s="85"/>
      <c r="P8" s="85"/>
      <c r="Q8" s="85"/>
      <c r="R8" s="85"/>
      <c r="S8" s="85"/>
      <c r="T8" s="85"/>
      <c r="U8" s="86"/>
    </row>
    <row r="9" spans="1:21" ht="15" customHeight="1" x14ac:dyDescent="0.25">
      <c r="A9" s="83" t="s">
        <v>27</v>
      </c>
      <c r="B9" s="84"/>
      <c r="C9" s="84"/>
      <c r="D9" s="85"/>
      <c r="E9" s="85"/>
      <c r="F9" s="85"/>
      <c r="G9" s="85"/>
      <c r="H9" s="85"/>
      <c r="I9" s="85"/>
      <c r="J9" s="85"/>
      <c r="K9" s="85"/>
      <c r="L9" s="85"/>
      <c r="M9" s="85"/>
      <c r="N9" s="85"/>
      <c r="O9" s="85"/>
      <c r="P9" s="85"/>
      <c r="Q9" s="85"/>
      <c r="R9" s="85"/>
      <c r="S9" s="85"/>
      <c r="T9" s="85"/>
      <c r="U9" s="86"/>
    </row>
    <row r="10" spans="1:21" ht="15" customHeight="1" x14ac:dyDescent="0.25">
      <c r="A10" s="83" t="s">
        <v>28</v>
      </c>
      <c r="B10" s="84"/>
      <c r="C10" s="84"/>
      <c r="D10" s="84"/>
      <c r="E10" s="85"/>
      <c r="F10" s="85"/>
      <c r="G10" s="85"/>
      <c r="H10" s="85"/>
      <c r="I10" s="85"/>
      <c r="J10" s="85"/>
      <c r="K10" s="85"/>
      <c r="L10" s="85"/>
      <c r="M10" s="85"/>
      <c r="N10" s="85"/>
      <c r="O10" s="85"/>
      <c r="P10" s="85"/>
      <c r="Q10" s="85"/>
      <c r="R10" s="85"/>
      <c r="S10" s="85"/>
      <c r="T10" s="85"/>
      <c r="U10" s="86"/>
    </row>
    <row r="11" spans="1:21" ht="15" customHeight="1" x14ac:dyDescent="0.25">
      <c r="A11" s="83" t="s">
        <v>29</v>
      </c>
      <c r="B11" s="84"/>
      <c r="C11" s="85"/>
      <c r="D11" s="85"/>
      <c r="E11" s="85"/>
      <c r="F11" s="85"/>
      <c r="G11" s="85"/>
      <c r="H11" s="85"/>
      <c r="I11" s="85"/>
      <c r="J11" s="84" t="s">
        <v>30</v>
      </c>
      <c r="K11" s="84"/>
      <c r="L11" s="85"/>
      <c r="M11" s="85"/>
      <c r="N11" s="85"/>
      <c r="O11" s="85"/>
      <c r="P11" s="85"/>
      <c r="Q11" s="85"/>
      <c r="R11" s="85"/>
      <c r="S11" s="85"/>
      <c r="T11" s="85"/>
      <c r="U11" s="86"/>
    </row>
    <row r="12" spans="1:21" ht="15" customHeight="1" x14ac:dyDescent="0.25">
      <c r="A12" s="83" t="s">
        <v>53</v>
      </c>
      <c r="B12" s="84"/>
      <c r="C12" s="84"/>
      <c r="D12" s="84"/>
      <c r="E12" s="84"/>
      <c r="F12" s="84"/>
      <c r="G12" s="85"/>
      <c r="H12" s="85"/>
      <c r="I12" s="85"/>
      <c r="J12" s="85"/>
      <c r="K12" s="85"/>
      <c r="L12" s="85"/>
      <c r="M12" s="85"/>
      <c r="N12" s="85"/>
      <c r="O12" s="85"/>
      <c r="P12" s="85"/>
      <c r="Q12" s="85"/>
      <c r="R12" s="85"/>
      <c r="S12" s="85"/>
      <c r="T12" s="85"/>
      <c r="U12" s="86"/>
    </row>
    <row r="13" spans="1:21" ht="15" customHeight="1" x14ac:dyDescent="0.25">
      <c r="A13" s="83" t="s">
        <v>31</v>
      </c>
      <c r="B13" s="84"/>
      <c r="C13" s="84"/>
      <c r="D13" s="85"/>
      <c r="E13" s="85"/>
      <c r="F13" s="85"/>
      <c r="G13" s="85"/>
      <c r="H13" s="85"/>
      <c r="I13" s="85"/>
      <c r="J13" s="85"/>
      <c r="K13" s="85"/>
      <c r="L13" s="85"/>
      <c r="M13" s="85"/>
      <c r="N13" s="85"/>
      <c r="O13" s="85"/>
      <c r="P13" s="85"/>
      <c r="Q13" s="85"/>
      <c r="R13" s="85"/>
      <c r="S13" s="85"/>
      <c r="T13" s="85"/>
      <c r="U13" s="86"/>
    </row>
    <row r="14" spans="1:21" ht="15" customHeight="1" x14ac:dyDescent="0.25">
      <c r="A14" s="83" t="s">
        <v>32</v>
      </c>
      <c r="B14" s="84"/>
      <c r="C14" s="84"/>
      <c r="D14" s="85"/>
      <c r="E14" s="85"/>
      <c r="F14" s="85"/>
      <c r="G14" s="85"/>
      <c r="H14" s="85"/>
      <c r="I14" s="85"/>
      <c r="J14" s="85"/>
      <c r="K14" s="85"/>
      <c r="L14" s="85"/>
      <c r="M14" s="85"/>
      <c r="N14" s="85"/>
      <c r="O14" s="85"/>
      <c r="P14" s="85"/>
      <c r="Q14" s="85"/>
      <c r="R14" s="85"/>
      <c r="S14" s="85"/>
      <c r="T14" s="85"/>
      <c r="U14" s="86"/>
    </row>
    <row r="15" spans="1:21" ht="15" customHeight="1" x14ac:dyDescent="0.25">
      <c r="A15" s="13" t="s">
        <v>33</v>
      </c>
      <c r="B15" s="148"/>
      <c r="C15" s="148"/>
      <c r="D15" s="148"/>
      <c r="E15" s="148"/>
      <c r="F15" s="148"/>
      <c r="G15" s="148"/>
      <c r="H15" s="148"/>
      <c r="I15" s="148"/>
      <c r="J15" s="84" t="s">
        <v>58</v>
      </c>
      <c r="K15" s="84"/>
      <c r="L15" s="84"/>
      <c r="M15" s="84"/>
      <c r="N15" s="85"/>
      <c r="O15" s="85"/>
      <c r="P15" s="85"/>
      <c r="Q15" s="85"/>
      <c r="R15" s="85"/>
      <c r="S15" s="85"/>
      <c r="T15" s="85"/>
      <c r="U15" s="86"/>
    </row>
    <row r="16" spans="1:21" ht="15" customHeight="1" x14ac:dyDescent="0.25">
      <c r="A16" s="83" t="s">
        <v>34</v>
      </c>
      <c r="B16" s="84"/>
      <c r="C16" s="85"/>
      <c r="D16" s="85"/>
      <c r="E16" s="85"/>
      <c r="F16" s="85"/>
      <c r="G16" s="85"/>
      <c r="H16" s="85"/>
      <c r="I16" s="85"/>
      <c r="J16" s="84" t="s">
        <v>35</v>
      </c>
      <c r="K16" s="84"/>
      <c r="L16" s="84"/>
      <c r="M16" s="84"/>
      <c r="N16" s="85"/>
      <c r="O16" s="85"/>
      <c r="P16" s="85"/>
      <c r="Q16" s="85"/>
      <c r="R16" s="85"/>
      <c r="S16" s="85"/>
      <c r="T16" s="85"/>
      <c r="U16" s="86"/>
    </row>
    <row r="17" spans="1:21" ht="15" customHeight="1" x14ac:dyDescent="0.25">
      <c r="A17" s="83" t="s">
        <v>36</v>
      </c>
      <c r="B17" s="84"/>
      <c r="C17" s="84"/>
      <c r="D17" s="85"/>
      <c r="E17" s="85"/>
      <c r="F17" s="85"/>
      <c r="G17" s="85"/>
      <c r="H17" s="85"/>
      <c r="I17" s="85"/>
      <c r="J17" s="85"/>
      <c r="K17" s="85"/>
      <c r="L17" s="85"/>
      <c r="M17" s="85"/>
      <c r="N17" s="85"/>
      <c r="O17" s="85"/>
      <c r="P17" s="85"/>
      <c r="Q17" s="85"/>
      <c r="R17" s="85"/>
      <c r="S17" s="85"/>
      <c r="T17" s="85"/>
      <c r="U17" s="86"/>
    </row>
    <row r="18" spans="1:21" x14ac:dyDescent="0.25">
      <c r="A18" s="144" t="s">
        <v>37</v>
      </c>
      <c r="B18" s="145"/>
      <c r="C18" s="145"/>
      <c r="D18" s="145"/>
      <c r="E18" s="145"/>
      <c r="F18" s="145"/>
      <c r="G18" s="145"/>
      <c r="H18" s="145"/>
      <c r="I18" s="145"/>
      <c r="J18" s="145"/>
      <c r="K18" s="145"/>
      <c r="L18" s="145"/>
      <c r="M18" s="145"/>
      <c r="N18" s="145"/>
      <c r="O18" s="145"/>
      <c r="P18" s="145"/>
      <c r="Q18" s="145"/>
      <c r="R18" s="145"/>
      <c r="S18" s="145"/>
      <c r="T18" s="145"/>
      <c r="U18" s="146"/>
    </row>
    <row r="19" spans="1:21" x14ac:dyDescent="0.25">
      <c r="A19" s="14"/>
      <c r="B19" s="17"/>
      <c r="C19" s="17"/>
      <c r="D19" s="17"/>
      <c r="E19" s="17"/>
      <c r="F19" s="17"/>
      <c r="G19" s="17"/>
      <c r="H19" s="17"/>
      <c r="I19" s="17"/>
      <c r="J19" s="17"/>
      <c r="K19" s="17"/>
      <c r="L19" s="17"/>
      <c r="M19" s="17"/>
      <c r="N19" s="17"/>
      <c r="O19" s="17"/>
      <c r="P19" s="17"/>
      <c r="Q19" s="17"/>
      <c r="R19" s="17"/>
      <c r="S19" s="17"/>
      <c r="T19" s="17"/>
      <c r="U19" s="18"/>
    </row>
    <row r="20" spans="1:21" x14ac:dyDescent="0.25">
      <c r="A20" s="138" t="s">
        <v>38</v>
      </c>
      <c r="B20" s="139"/>
      <c r="C20" s="139"/>
      <c r="D20" s="139"/>
      <c r="E20" s="139"/>
      <c r="F20" s="139"/>
      <c r="G20" s="139"/>
      <c r="H20" s="139"/>
      <c r="I20" s="139" t="s">
        <v>39</v>
      </c>
      <c r="J20" s="139"/>
      <c r="K20" s="139"/>
      <c r="L20" s="139"/>
      <c r="M20" s="139"/>
      <c r="N20" s="139"/>
      <c r="O20" s="139"/>
      <c r="P20" s="139"/>
      <c r="Q20" s="139"/>
      <c r="R20" s="139" t="s">
        <v>40</v>
      </c>
      <c r="S20" s="139"/>
      <c r="T20" s="139"/>
      <c r="U20" s="140"/>
    </row>
    <row r="21" spans="1:21" x14ac:dyDescent="0.25">
      <c r="A21" s="141"/>
      <c r="B21" s="142"/>
      <c r="C21" s="142"/>
      <c r="D21" s="142"/>
      <c r="E21" s="142"/>
      <c r="F21" s="142"/>
      <c r="G21" s="142"/>
      <c r="H21" s="142"/>
      <c r="I21" s="142"/>
      <c r="J21" s="142"/>
      <c r="K21" s="142"/>
      <c r="L21" s="142"/>
      <c r="M21" s="142"/>
      <c r="N21" s="142"/>
      <c r="O21" s="142"/>
      <c r="P21" s="142"/>
      <c r="Q21" s="142"/>
      <c r="R21" s="142"/>
      <c r="S21" s="142"/>
      <c r="T21" s="142"/>
      <c r="U21" s="143"/>
    </row>
    <row r="22" spans="1:21" x14ac:dyDescent="0.25">
      <c r="A22" s="132" t="s">
        <v>41</v>
      </c>
      <c r="B22" s="133"/>
      <c r="C22" s="133"/>
      <c r="D22" s="133"/>
      <c r="E22" s="133"/>
      <c r="F22" s="133"/>
      <c r="G22" s="133"/>
      <c r="H22" s="133"/>
      <c r="I22" s="133"/>
      <c r="J22" s="133"/>
      <c r="K22" s="133"/>
      <c r="L22" s="133"/>
      <c r="M22" s="133"/>
      <c r="N22" s="133"/>
      <c r="O22" s="133"/>
      <c r="P22" s="133"/>
      <c r="Q22" s="133"/>
      <c r="R22" s="133"/>
      <c r="S22" s="133"/>
      <c r="T22" s="133"/>
      <c r="U22" s="134"/>
    </row>
    <row r="23" spans="1:21" x14ac:dyDescent="0.25">
      <c r="A23" s="135"/>
      <c r="B23" s="136"/>
      <c r="C23" s="136"/>
      <c r="D23" s="136"/>
      <c r="E23" s="136"/>
      <c r="F23" s="136"/>
      <c r="G23" s="136"/>
      <c r="H23" s="136"/>
      <c r="I23" s="136"/>
      <c r="J23" s="136"/>
      <c r="K23" s="136"/>
      <c r="L23" s="136"/>
      <c r="M23" s="136"/>
      <c r="N23" s="136"/>
      <c r="O23" s="136"/>
      <c r="P23" s="136"/>
      <c r="Q23" s="136"/>
      <c r="R23" s="136"/>
      <c r="S23" s="136"/>
      <c r="T23" s="136"/>
      <c r="U23" s="137"/>
    </row>
    <row r="24" spans="1:21" ht="15" customHeight="1" x14ac:dyDescent="0.25">
      <c r="A24" s="95" t="s">
        <v>60</v>
      </c>
      <c r="B24" s="96"/>
      <c r="C24" s="96"/>
      <c r="D24" s="96"/>
      <c r="E24" s="96"/>
      <c r="F24" s="85"/>
      <c r="G24" s="85"/>
      <c r="H24" s="85"/>
      <c r="I24" s="85"/>
      <c r="J24" s="85"/>
      <c r="K24" s="85"/>
      <c r="L24" s="85"/>
      <c r="M24" s="85"/>
      <c r="N24" s="85"/>
      <c r="O24" s="85"/>
      <c r="P24" s="85"/>
      <c r="Q24" s="85"/>
      <c r="R24" s="85"/>
      <c r="S24" s="85"/>
      <c r="T24" s="85"/>
      <c r="U24" s="86"/>
    </row>
    <row r="25" spans="1:21" ht="15" customHeight="1" x14ac:dyDescent="0.25">
      <c r="A25" s="14" t="s">
        <v>42</v>
      </c>
      <c r="B25" s="87"/>
      <c r="C25" s="87"/>
      <c r="D25" s="87"/>
      <c r="E25" s="87"/>
      <c r="F25" s="87"/>
      <c r="G25" s="87"/>
      <c r="H25" s="87"/>
      <c r="I25" s="87"/>
      <c r="J25" s="87"/>
      <c r="K25" s="90" t="s">
        <v>43</v>
      </c>
      <c r="L25" s="90"/>
      <c r="M25" s="90"/>
      <c r="N25" s="88"/>
      <c r="O25" s="88"/>
      <c r="P25" s="88"/>
      <c r="Q25" s="88"/>
      <c r="R25" s="15" t="s">
        <v>30</v>
      </c>
      <c r="S25" s="88"/>
      <c r="T25" s="88"/>
      <c r="U25" s="89"/>
    </row>
    <row r="26" spans="1:21" ht="15" customHeight="1" x14ac:dyDescent="0.25">
      <c r="A26" s="91" t="s">
        <v>44</v>
      </c>
      <c r="B26" s="92"/>
      <c r="C26" s="92"/>
      <c r="D26" s="92"/>
      <c r="E26" s="87"/>
      <c r="F26" s="87"/>
      <c r="G26" s="87"/>
      <c r="H26" s="87"/>
      <c r="I26" s="87"/>
      <c r="J26" s="87"/>
      <c r="K26" s="87"/>
      <c r="L26" s="87"/>
      <c r="M26" s="87"/>
      <c r="N26" s="94" t="s">
        <v>45</v>
      </c>
      <c r="O26" s="94"/>
      <c r="P26" s="94"/>
      <c r="Q26" s="94"/>
      <c r="R26" s="87"/>
      <c r="S26" s="87"/>
      <c r="T26" s="87"/>
      <c r="U26" s="93"/>
    </row>
    <row r="27" spans="1:21" ht="15" customHeight="1" x14ac:dyDescent="0.25">
      <c r="A27" s="14" t="s">
        <v>46</v>
      </c>
      <c r="B27" s="87"/>
      <c r="C27" s="87"/>
      <c r="D27" s="87"/>
      <c r="E27" s="90" t="s">
        <v>47</v>
      </c>
      <c r="F27" s="90"/>
      <c r="G27" s="90"/>
      <c r="H27" s="90"/>
      <c r="I27" s="90"/>
      <c r="J27" s="90"/>
      <c r="K27" s="87"/>
      <c r="L27" s="87"/>
      <c r="M27" s="87"/>
      <c r="N27" s="87"/>
      <c r="O27" s="87"/>
      <c r="P27" s="87"/>
      <c r="Q27" s="87"/>
      <c r="R27" s="87"/>
      <c r="S27" s="87"/>
      <c r="T27" s="87"/>
      <c r="U27" s="93"/>
    </row>
    <row r="28" spans="1:21" x14ac:dyDescent="0.25">
      <c r="A28" s="97"/>
      <c r="B28" s="87"/>
      <c r="C28" s="87"/>
      <c r="D28" s="87"/>
      <c r="E28" s="87"/>
      <c r="F28" s="87"/>
      <c r="G28" s="87"/>
      <c r="H28" s="87"/>
      <c r="I28" s="87"/>
      <c r="J28" s="87"/>
      <c r="K28" s="87"/>
      <c r="L28" s="87"/>
      <c r="M28" s="87"/>
      <c r="N28" s="87"/>
      <c r="O28" s="87"/>
      <c r="P28" s="87"/>
      <c r="Q28" s="87"/>
      <c r="R28" s="87"/>
      <c r="S28" s="87"/>
      <c r="T28" s="87"/>
      <c r="U28" s="93"/>
    </row>
    <row r="29" spans="1:21" x14ac:dyDescent="0.25">
      <c r="A29" s="149"/>
      <c r="B29" s="150"/>
      <c r="C29" s="150"/>
      <c r="D29" s="150"/>
      <c r="E29" s="150"/>
      <c r="F29" s="150"/>
      <c r="G29" s="150"/>
      <c r="H29" s="150"/>
      <c r="I29" s="150"/>
      <c r="J29" s="150"/>
      <c r="K29" s="150"/>
      <c r="L29" s="150"/>
      <c r="M29" s="150"/>
      <c r="N29" s="150"/>
      <c r="O29" s="150"/>
      <c r="P29" s="150"/>
      <c r="Q29" s="150"/>
      <c r="R29" s="150"/>
      <c r="S29" s="150"/>
      <c r="T29" s="150"/>
      <c r="U29" s="151"/>
    </row>
    <row r="30" spans="1:21" ht="15" customHeight="1" x14ac:dyDescent="0.25">
      <c r="A30" s="95" t="s">
        <v>57</v>
      </c>
      <c r="B30" s="96"/>
      <c r="C30" s="96"/>
      <c r="D30" s="96"/>
      <c r="E30" s="96"/>
      <c r="F30" s="85"/>
      <c r="G30" s="85"/>
      <c r="H30" s="85"/>
      <c r="I30" s="85"/>
      <c r="J30" s="85"/>
      <c r="K30" s="85"/>
      <c r="L30" s="85"/>
      <c r="M30" s="85"/>
      <c r="N30" s="85"/>
      <c r="O30" s="85"/>
      <c r="P30" s="85"/>
      <c r="Q30" s="85"/>
      <c r="R30" s="85"/>
      <c r="S30" s="85"/>
      <c r="T30" s="85"/>
      <c r="U30" s="86"/>
    </row>
    <row r="31" spans="1:21" ht="15" customHeight="1" x14ac:dyDescent="0.25">
      <c r="A31" s="14" t="s">
        <v>42</v>
      </c>
      <c r="B31" s="87"/>
      <c r="C31" s="87"/>
      <c r="D31" s="87"/>
      <c r="E31" s="87"/>
      <c r="F31" s="87"/>
      <c r="G31" s="87"/>
      <c r="H31" s="87"/>
      <c r="I31" s="87"/>
      <c r="J31" s="87"/>
      <c r="K31" s="90" t="s">
        <v>43</v>
      </c>
      <c r="L31" s="90"/>
      <c r="M31" s="90"/>
      <c r="N31" s="88"/>
      <c r="O31" s="88"/>
      <c r="P31" s="88"/>
      <c r="Q31" s="88"/>
      <c r="R31" s="15" t="s">
        <v>30</v>
      </c>
      <c r="S31" s="88"/>
      <c r="T31" s="88"/>
      <c r="U31" s="89"/>
    </row>
    <row r="32" spans="1:21" ht="15" customHeight="1" x14ac:dyDescent="0.25">
      <c r="A32" s="91" t="s">
        <v>44</v>
      </c>
      <c r="B32" s="92"/>
      <c r="C32" s="92"/>
      <c r="D32" s="92"/>
      <c r="E32" s="87"/>
      <c r="F32" s="87"/>
      <c r="G32" s="87"/>
      <c r="H32" s="87"/>
      <c r="I32" s="87"/>
      <c r="J32" s="87"/>
      <c r="K32" s="87"/>
      <c r="L32" s="87"/>
      <c r="M32" s="87"/>
      <c r="N32" s="94" t="s">
        <v>45</v>
      </c>
      <c r="O32" s="94"/>
      <c r="P32" s="94"/>
      <c r="Q32" s="94"/>
      <c r="R32" s="87"/>
      <c r="S32" s="87"/>
      <c r="T32" s="87"/>
      <c r="U32" s="93"/>
    </row>
    <row r="33" spans="1:21" ht="15" customHeight="1" x14ac:dyDescent="0.25">
      <c r="A33" s="14" t="s">
        <v>46</v>
      </c>
      <c r="B33" s="87"/>
      <c r="C33" s="87"/>
      <c r="D33" s="87"/>
      <c r="E33" s="90" t="s">
        <v>47</v>
      </c>
      <c r="F33" s="90"/>
      <c r="G33" s="90"/>
      <c r="H33" s="90"/>
      <c r="I33" s="90"/>
      <c r="J33" s="90"/>
      <c r="K33" s="87"/>
      <c r="L33" s="87"/>
      <c r="M33" s="87"/>
      <c r="N33" s="87"/>
      <c r="O33" s="87"/>
      <c r="P33" s="87"/>
      <c r="Q33" s="87"/>
      <c r="R33" s="87"/>
      <c r="S33" s="87"/>
      <c r="T33" s="87"/>
      <c r="U33" s="93"/>
    </row>
    <row r="34" spans="1:21" x14ac:dyDescent="0.25">
      <c r="A34" s="97"/>
      <c r="B34" s="87"/>
      <c r="C34" s="87"/>
      <c r="D34" s="87"/>
      <c r="E34" s="87"/>
      <c r="F34" s="87"/>
      <c r="G34" s="87"/>
      <c r="H34" s="87"/>
      <c r="I34" s="87"/>
      <c r="J34" s="87"/>
      <c r="K34" s="87"/>
      <c r="L34" s="87"/>
      <c r="M34" s="87"/>
      <c r="N34" s="87"/>
      <c r="O34" s="87"/>
      <c r="P34" s="87"/>
      <c r="Q34" s="87"/>
      <c r="R34" s="87"/>
      <c r="S34" s="87"/>
      <c r="T34" s="87"/>
      <c r="U34" s="93"/>
    </row>
    <row r="35" spans="1:21" x14ac:dyDescent="0.25">
      <c r="A35" s="98"/>
      <c r="B35" s="99"/>
      <c r="C35" s="99"/>
      <c r="D35" s="99"/>
      <c r="E35" s="99"/>
      <c r="F35" s="99"/>
      <c r="G35" s="99"/>
      <c r="H35" s="99"/>
      <c r="I35" s="99"/>
      <c r="J35" s="99"/>
      <c r="K35" s="99"/>
      <c r="L35" s="99"/>
      <c r="M35" s="99"/>
      <c r="N35" s="99"/>
      <c r="O35" s="99"/>
      <c r="P35" s="99"/>
      <c r="Q35" s="99"/>
      <c r="R35" s="99"/>
      <c r="S35" s="99"/>
      <c r="T35" s="99"/>
      <c r="U35" s="100"/>
    </row>
    <row r="36" spans="1:21" ht="15" customHeight="1" x14ac:dyDescent="0.25">
      <c r="A36" s="95" t="s">
        <v>59</v>
      </c>
      <c r="B36" s="96"/>
      <c r="C36" s="96"/>
      <c r="D36" s="96"/>
      <c r="E36" s="96"/>
      <c r="F36" s="85"/>
      <c r="G36" s="85"/>
      <c r="H36" s="85"/>
      <c r="I36" s="85"/>
      <c r="J36" s="85"/>
      <c r="K36" s="85"/>
      <c r="L36" s="85"/>
      <c r="M36" s="85"/>
      <c r="N36" s="85"/>
      <c r="O36" s="85"/>
      <c r="P36" s="85"/>
      <c r="Q36" s="85"/>
      <c r="R36" s="85"/>
      <c r="S36" s="85"/>
      <c r="T36" s="85"/>
      <c r="U36" s="86"/>
    </row>
    <row r="37" spans="1:21" ht="15" customHeight="1" x14ac:dyDescent="0.25">
      <c r="A37" s="14" t="s">
        <v>42</v>
      </c>
      <c r="B37" s="87"/>
      <c r="C37" s="87"/>
      <c r="D37" s="87"/>
      <c r="E37" s="87"/>
      <c r="F37" s="87"/>
      <c r="G37" s="87"/>
      <c r="H37" s="87"/>
      <c r="I37" s="87"/>
      <c r="J37" s="87"/>
      <c r="K37" s="90" t="s">
        <v>43</v>
      </c>
      <c r="L37" s="90"/>
      <c r="M37" s="90"/>
      <c r="N37" s="88"/>
      <c r="O37" s="88"/>
      <c r="P37" s="88"/>
      <c r="Q37" s="88"/>
      <c r="R37" s="15" t="s">
        <v>30</v>
      </c>
      <c r="S37" s="88"/>
      <c r="T37" s="88"/>
      <c r="U37" s="89"/>
    </row>
    <row r="38" spans="1:21" ht="15" customHeight="1" x14ac:dyDescent="0.25">
      <c r="A38" s="91" t="s">
        <v>44</v>
      </c>
      <c r="B38" s="92"/>
      <c r="C38" s="92"/>
      <c r="D38" s="92"/>
      <c r="E38" s="87"/>
      <c r="F38" s="87"/>
      <c r="G38" s="87"/>
      <c r="H38" s="87"/>
      <c r="I38" s="87"/>
      <c r="J38" s="87"/>
      <c r="K38" s="87"/>
      <c r="L38" s="87"/>
      <c r="M38" s="87"/>
      <c r="N38" s="94" t="s">
        <v>45</v>
      </c>
      <c r="O38" s="94"/>
      <c r="P38" s="94"/>
      <c r="Q38" s="94"/>
      <c r="R38" s="87"/>
      <c r="S38" s="87"/>
      <c r="T38" s="87"/>
      <c r="U38" s="93"/>
    </row>
    <row r="39" spans="1:21" ht="15" customHeight="1" x14ac:dyDescent="0.25">
      <c r="A39" s="14" t="s">
        <v>46</v>
      </c>
      <c r="B39" s="87"/>
      <c r="C39" s="87"/>
      <c r="D39" s="87"/>
      <c r="E39" s="90" t="s">
        <v>47</v>
      </c>
      <c r="F39" s="90"/>
      <c r="G39" s="90"/>
      <c r="H39" s="90"/>
      <c r="I39" s="90"/>
      <c r="J39" s="90"/>
      <c r="K39" s="87"/>
      <c r="L39" s="87"/>
      <c r="M39" s="87"/>
      <c r="N39" s="87"/>
      <c r="O39" s="87"/>
      <c r="P39" s="87"/>
      <c r="Q39" s="87"/>
      <c r="R39" s="87"/>
      <c r="S39" s="87"/>
      <c r="T39" s="87"/>
      <c r="U39" s="93"/>
    </row>
    <row r="40" spans="1:21" x14ac:dyDescent="0.25">
      <c r="A40" s="97"/>
      <c r="B40" s="87"/>
      <c r="C40" s="87"/>
      <c r="D40" s="87"/>
      <c r="E40" s="87"/>
      <c r="F40" s="87"/>
      <c r="G40" s="87"/>
      <c r="H40" s="87"/>
      <c r="I40" s="87"/>
      <c r="J40" s="87"/>
      <c r="K40" s="87"/>
      <c r="L40" s="87"/>
      <c r="M40" s="87"/>
      <c r="N40" s="87"/>
      <c r="O40" s="87"/>
      <c r="P40" s="87"/>
      <c r="Q40" s="87"/>
      <c r="R40" s="87"/>
      <c r="S40" s="87"/>
      <c r="T40" s="87"/>
      <c r="U40" s="93"/>
    </row>
    <row r="41" spans="1:21" x14ac:dyDescent="0.25">
      <c r="A41" s="106" t="s">
        <v>48</v>
      </c>
      <c r="B41" s="107"/>
      <c r="C41" s="107"/>
      <c r="D41" s="107"/>
      <c r="E41" s="107"/>
      <c r="F41" s="107"/>
      <c r="G41" s="107"/>
      <c r="H41" s="107"/>
      <c r="I41" s="107"/>
      <c r="J41" s="107"/>
      <c r="K41" s="107"/>
      <c r="L41" s="107"/>
      <c r="M41" s="107"/>
      <c r="N41" s="107"/>
      <c r="O41" s="107"/>
      <c r="P41" s="107"/>
      <c r="Q41" s="107"/>
      <c r="R41" s="107"/>
      <c r="S41" s="107"/>
      <c r="T41" s="107"/>
      <c r="U41" s="108"/>
    </row>
    <row r="42" spans="1:21" x14ac:dyDescent="0.25">
      <c r="A42" s="109"/>
      <c r="B42" s="110"/>
      <c r="C42" s="110"/>
      <c r="D42" s="110"/>
      <c r="E42" s="110"/>
      <c r="F42" s="110"/>
      <c r="G42" s="110"/>
      <c r="H42" s="110"/>
      <c r="I42" s="110"/>
      <c r="J42" s="110"/>
      <c r="K42" s="110"/>
      <c r="L42" s="110"/>
      <c r="M42" s="110"/>
      <c r="N42" s="110"/>
      <c r="O42" s="110"/>
      <c r="P42" s="110"/>
      <c r="Q42" s="110"/>
      <c r="R42" s="110"/>
      <c r="S42" s="110"/>
      <c r="T42" s="110"/>
      <c r="U42" s="111"/>
    </row>
    <row r="43" spans="1:21" x14ac:dyDescent="0.25">
      <c r="A43" s="104" t="s">
        <v>49</v>
      </c>
      <c r="B43" s="105"/>
      <c r="C43" s="105"/>
      <c r="D43" s="105"/>
      <c r="E43" s="105"/>
      <c r="F43" s="105"/>
      <c r="G43" s="105"/>
      <c r="H43" s="105"/>
      <c r="I43" s="105"/>
      <c r="J43" s="105"/>
      <c r="K43" s="105"/>
      <c r="L43" s="4" t="s">
        <v>42</v>
      </c>
      <c r="M43" s="114"/>
      <c r="N43" s="114"/>
      <c r="O43" s="114"/>
      <c r="P43" s="114"/>
      <c r="Q43" s="114"/>
      <c r="R43" s="114"/>
      <c r="S43" s="114"/>
      <c r="T43" s="114"/>
      <c r="U43" s="120"/>
    </row>
    <row r="44" spans="1:21" ht="15" customHeight="1" x14ac:dyDescent="0.25">
      <c r="A44" s="112" t="s">
        <v>43</v>
      </c>
      <c r="B44" s="113"/>
      <c r="C44" s="114"/>
      <c r="D44" s="114"/>
      <c r="E44" s="114"/>
      <c r="F44" s="114"/>
      <c r="G44" s="114"/>
      <c r="H44" s="115" t="s">
        <v>30</v>
      </c>
      <c r="I44" s="115"/>
      <c r="J44" s="115"/>
      <c r="K44" s="116"/>
      <c r="L44" s="116"/>
      <c r="M44" s="116"/>
      <c r="N44" s="116"/>
      <c r="O44" s="116"/>
      <c r="P44" s="116"/>
      <c r="Q44" s="119" t="s">
        <v>45</v>
      </c>
      <c r="R44" s="119"/>
      <c r="S44" s="114"/>
      <c r="T44" s="114"/>
      <c r="U44" s="120"/>
    </row>
    <row r="45" spans="1:21" ht="15" customHeight="1" x14ac:dyDescent="0.25">
      <c r="A45" s="117" t="s">
        <v>44</v>
      </c>
      <c r="B45" s="118"/>
      <c r="C45" s="116"/>
      <c r="D45" s="116"/>
      <c r="E45" s="116"/>
      <c r="F45" s="116"/>
      <c r="G45" s="116"/>
      <c r="H45" s="116"/>
      <c r="I45" s="116"/>
      <c r="J45" s="119" t="s">
        <v>50</v>
      </c>
      <c r="K45" s="119"/>
      <c r="L45" s="119"/>
      <c r="M45" s="116"/>
      <c r="N45" s="116"/>
      <c r="O45" s="116"/>
      <c r="P45" s="116"/>
      <c r="Q45" s="116"/>
      <c r="R45" s="116"/>
      <c r="S45" s="116"/>
      <c r="T45" s="116"/>
      <c r="U45" s="121"/>
    </row>
    <row r="46" spans="1:21" x14ac:dyDescent="0.25">
      <c r="A46" s="101"/>
      <c r="B46" s="102"/>
      <c r="C46" s="102"/>
      <c r="D46" s="102"/>
      <c r="E46" s="102"/>
      <c r="F46" s="102"/>
      <c r="G46" s="102"/>
      <c r="H46" s="102"/>
      <c r="I46" s="102"/>
      <c r="J46" s="102"/>
      <c r="K46" s="102"/>
      <c r="L46" s="102"/>
      <c r="M46" s="102"/>
      <c r="N46" s="102"/>
      <c r="O46" s="102"/>
      <c r="P46" s="102"/>
      <c r="Q46" s="102"/>
      <c r="R46" s="102"/>
      <c r="S46" s="102"/>
      <c r="T46" s="102"/>
      <c r="U46" s="103"/>
    </row>
    <row r="47" spans="1:21" x14ac:dyDescent="0.25">
      <c r="A47" s="104" t="s">
        <v>51</v>
      </c>
      <c r="B47" s="105"/>
      <c r="C47" s="105"/>
      <c r="D47" s="105"/>
      <c r="E47" s="105"/>
      <c r="F47" s="105"/>
      <c r="G47" s="105"/>
      <c r="H47" s="105"/>
      <c r="I47" s="105"/>
      <c r="J47" s="105"/>
      <c r="K47" s="105"/>
      <c r="L47" s="4" t="s">
        <v>42</v>
      </c>
      <c r="M47" s="114"/>
      <c r="N47" s="114"/>
      <c r="O47" s="114"/>
      <c r="P47" s="114"/>
      <c r="Q47" s="114"/>
      <c r="R47" s="114"/>
      <c r="S47" s="114"/>
      <c r="T47" s="114"/>
      <c r="U47" s="120"/>
    </row>
    <row r="48" spans="1:21" ht="15" customHeight="1" x14ac:dyDescent="0.25">
      <c r="A48" s="112" t="s">
        <v>43</v>
      </c>
      <c r="B48" s="113"/>
      <c r="C48" s="114"/>
      <c r="D48" s="114"/>
      <c r="E48" s="114"/>
      <c r="F48" s="114"/>
      <c r="G48" s="114"/>
      <c r="H48" s="115" t="s">
        <v>30</v>
      </c>
      <c r="I48" s="115"/>
      <c r="J48" s="115"/>
      <c r="K48" s="116"/>
      <c r="L48" s="116"/>
      <c r="M48" s="116"/>
      <c r="N48" s="116"/>
      <c r="O48" s="116"/>
      <c r="P48" s="116"/>
      <c r="Q48" s="119" t="s">
        <v>45</v>
      </c>
      <c r="R48" s="119"/>
      <c r="S48" s="114"/>
      <c r="T48" s="114"/>
      <c r="U48" s="120"/>
    </row>
    <row r="49" spans="1:22" ht="15" customHeight="1" x14ac:dyDescent="0.25">
      <c r="A49" s="117" t="s">
        <v>44</v>
      </c>
      <c r="B49" s="118"/>
      <c r="C49" s="116"/>
      <c r="D49" s="116"/>
      <c r="E49" s="116"/>
      <c r="F49" s="116"/>
      <c r="G49" s="116"/>
      <c r="H49" s="116"/>
      <c r="I49" s="116"/>
      <c r="J49" s="119" t="s">
        <v>50</v>
      </c>
      <c r="K49" s="119"/>
      <c r="L49" s="119"/>
      <c r="M49" s="116"/>
      <c r="N49" s="116"/>
      <c r="O49" s="116"/>
      <c r="P49" s="116"/>
      <c r="Q49" s="116"/>
      <c r="R49" s="116"/>
      <c r="S49" s="116"/>
      <c r="T49" s="116"/>
      <c r="U49" s="121"/>
    </row>
    <row r="50" spans="1:22" x14ac:dyDescent="0.25">
      <c r="A50" s="122"/>
      <c r="B50" s="123"/>
      <c r="C50" s="123"/>
      <c r="D50" s="123"/>
      <c r="E50" s="123"/>
      <c r="F50" s="123"/>
      <c r="G50" s="123"/>
      <c r="H50" s="123"/>
      <c r="I50" s="123"/>
      <c r="J50" s="123"/>
      <c r="K50" s="123"/>
      <c r="L50" s="123"/>
      <c r="M50" s="123"/>
      <c r="N50" s="123"/>
      <c r="O50" s="123"/>
      <c r="P50" s="123"/>
      <c r="Q50" s="123"/>
      <c r="R50" s="123"/>
      <c r="S50" s="123"/>
      <c r="T50" s="123"/>
      <c r="U50" s="124"/>
    </row>
    <row r="51" spans="1:22" x14ac:dyDescent="0.25">
      <c r="A51" s="104" t="s">
        <v>52</v>
      </c>
      <c r="B51" s="105"/>
      <c r="C51" s="105"/>
      <c r="D51" s="105"/>
      <c r="E51" s="105"/>
      <c r="F51" s="105"/>
      <c r="G51" s="105"/>
      <c r="H51" s="105"/>
      <c r="I51" s="105"/>
      <c r="J51" s="105"/>
      <c r="K51" s="105"/>
      <c r="L51" s="4" t="s">
        <v>42</v>
      </c>
      <c r="M51" s="125"/>
      <c r="N51" s="125"/>
      <c r="O51" s="125"/>
      <c r="P51" s="125"/>
      <c r="Q51" s="125"/>
      <c r="R51" s="125"/>
      <c r="S51" s="125"/>
      <c r="T51" s="125"/>
      <c r="U51" s="126"/>
    </row>
    <row r="52" spans="1:22" ht="15" customHeight="1" x14ac:dyDescent="0.25">
      <c r="A52" s="112" t="s">
        <v>43</v>
      </c>
      <c r="B52" s="113"/>
      <c r="C52" s="114"/>
      <c r="D52" s="114"/>
      <c r="E52" s="114"/>
      <c r="F52" s="114"/>
      <c r="G52" s="114"/>
      <c r="H52" s="115" t="s">
        <v>30</v>
      </c>
      <c r="I52" s="115"/>
      <c r="J52" s="115"/>
      <c r="K52" s="116"/>
      <c r="L52" s="116"/>
      <c r="M52" s="116"/>
      <c r="N52" s="116"/>
      <c r="O52" s="116"/>
      <c r="P52" s="116"/>
      <c r="Q52" s="119" t="s">
        <v>45</v>
      </c>
      <c r="R52" s="119"/>
      <c r="S52" s="114"/>
      <c r="T52" s="114"/>
      <c r="U52" s="120"/>
    </row>
    <row r="53" spans="1:22" ht="15" customHeight="1" x14ac:dyDescent="0.25">
      <c r="A53" s="118" t="s">
        <v>44</v>
      </c>
      <c r="B53" s="118"/>
      <c r="C53" s="116"/>
      <c r="D53" s="116"/>
      <c r="E53" s="116"/>
      <c r="F53" s="116"/>
      <c r="G53" s="116"/>
      <c r="H53" s="116"/>
      <c r="I53" s="116"/>
      <c r="J53" s="119" t="s">
        <v>50</v>
      </c>
      <c r="K53" s="119"/>
      <c r="L53" s="119"/>
      <c r="M53" s="116"/>
      <c r="N53" s="116"/>
      <c r="O53" s="116"/>
      <c r="P53" s="116"/>
      <c r="Q53" s="116"/>
      <c r="R53" s="116"/>
      <c r="S53" s="116"/>
      <c r="T53" s="116"/>
      <c r="U53" s="121"/>
    </row>
    <row r="54" spans="1:22" x14ac:dyDescent="0.25">
      <c r="A54" s="127"/>
      <c r="B54" s="128"/>
      <c r="C54" s="129"/>
      <c r="D54" s="129"/>
      <c r="E54" s="129"/>
      <c r="F54" s="129"/>
      <c r="G54" s="129"/>
      <c r="H54" s="129"/>
      <c r="I54" s="129"/>
      <c r="J54" s="128"/>
      <c r="K54" s="128"/>
      <c r="L54" s="3"/>
      <c r="M54" s="125"/>
      <c r="N54" s="125"/>
      <c r="O54" s="125"/>
      <c r="P54" s="125"/>
      <c r="Q54" s="125"/>
      <c r="R54" s="125"/>
      <c r="S54" s="125"/>
      <c r="T54" s="125"/>
      <c r="U54" s="126"/>
      <c r="V54" s="16"/>
    </row>
  </sheetData>
  <sheetProtection password="EDCF" sheet="1" objects="1" scenarios="1"/>
  <mergeCells count="122">
    <mergeCell ref="H5:U5"/>
    <mergeCell ref="E32:M32"/>
    <mergeCell ref="N38:Q38"/>
    <mergeCell ref="E38:M38"/>
    <mergeCell ref="B15:I15"/>
    <mergeCell ref="J15:M15"/>
    <mergeCell ref="J16:M16"/>
    <mergeCell ref="N15:U15"/>
    <mergeCell ref="N16:U16"/>
    <mergeCell ref="A17:C17"/>
    <mergeCell ref="D17:U17"/>
    <mergeCell ref="A16:B16"/>
    <mergeCell ref="C16:I16"/>
    <mergeCell ref="A38:D38"/>
    <mergeCell ref="R38:U38"/>
    <mergeCell ref="A32:D32"/>
    <mergeCell ref="R32:U32"/>
    <mergeCell ref="B33:D33"/>
    <mergeCell ref="E33:J33"/>
    <mergeCell ref="K33:U33"/>
    <mergeCell ref="N32:Q32"/>
    <mergeCell ref="A28:U28"/>
    <mergeCell ref="A29:U29"/>
    <mergeCell ref="A10:D10"/>
    <mergeCell ref="E10:U10"/>
    <mergeCell ref="E26:M26"/>
    <mergeCell ref="A24:E24"/>
    <mergeCell ref="F24:U24"/>
    <mergeCell ref="A8:C8"/>
    <mergeCell ref="D8:U8"/>
    <mergeCell ref="A9:C9"/>
    <mergeCell ref="D9:U9"/>
    <mergeCell ref="A11:B11"/>
    <mergeCell ref="C11:I11"/>
    <mergeCell ref="J11:K11"/>
    <mergeCell ref="A22:U23"/>
    <mergeCell ref="N25:Q25"/>
    <mergeCell ref="S25:U25"/>
    <mergeCell ref="K25:M25"/>
    <mergeCell ref="A20:H20"/>
    <mergeCell ref="I20:Q20"/>
    <mergeCell ref="R20:U20"/>
    <mergeCell ref="A21:H21"/>
    <mergeCell ref="I21:Q21"/>
    <mergeCell ref="R21:U21"/>
    <mergeCell ref="A18:U18"/>
    <mergeCell ref="A12:F12"/>
    <mergeCell ref="G12:U12"/>
    <mergeCell ref="A54:K54"/>
    <mergeCell ref="M54:U54"/>
    <mergeCell ref="M49:U49"/>
    <mergeCell ref="J45:L45"/>
    <mergeCell ref="M45:U45"/>
    <mergeCell ref="A2:U2"/>
    <mergeCell ref="C5:D5"/>
    <mergeCell ref="F5:G5"/>
    <mergeCell ref="Q44:R44"/>
    <mergeCell ref="S44:U44"/>
    <mergeCell ref="Q48:R48"/>
    <mergeCell ref="S48:U48"/>
    <mergeCell ref="E39:J39"/>
    <mergeCell ref="K39:U39"/>
    <mergeCell ref="M43:U43"/>
    <mergeCell ref="M47:U47"/>
    <mergeCell ref="A48:B48"/>
    <mergeCell ref="C48:G48"/>
    <mergeCell ref="H48:J48"/>
    <mergeCell ref="K48:P48"/>
    <mergeCell ref="A49:B49"/>
    <mergeCell ref="C49:I49"/>
    <mergeCell ref="J49:L49"/>
    <mergeCell ref="A53:B53"/>
    <mergeCell ref="C53:I53"/>
    <mergeCell ref="Q52:R52"/>
    <mergeCell ref="S52:U52"/>
    <mergeCell ref="J53:L53"/>
    <mergeCell ref="M53:U53"/>
    <mergeCell ref="A50:U50"/>
    <mergeCell ref="A51:K51"/>
    <mergeCell ref="A52:B52"/>
    <mergeCell ref="C52:G52"/>
    <mergeCell ref="H52:J52"/>
    <mergeCell ref="K52:P52"/>
    <mergeCell ref="M51:U51"/>
    <mergeCell ref="A46:U46"/>
    <mergeCell ref="A47:K47"/>
    <mergeCell ref="A40:U40"/>
    <mergeCell ref="A41:U42"/>
    <mergeCell ref="A43:K43"/>
    <mergeCell ref="A44:B44"/>
    <mergeCell ref="C44:G44"/>
    <mergeCell ref="H44:J44"/>
    <mergeCell ref="K44:P44"/>
    <mergeCell ref="A45:B45"/>
    <mergeCell ref="C45:I45"/>
    <mergeCell ref="B39:D39"/>
    <mergeCell ref="A34:U34"/>
    <mergeCell ref="A35:U35"/>
    <mergeCell ref="N37:Q37"/>
    <mergeCell ref="S37:U37"/>
    <mergeCell ref="K37:M37"/>
    <mergeCell ref="B37:J37"/>
    <mergeCell ref="A36:E36"/>
    <mergeCell ref="F36:U36"/>
    <mergeCell ref="A13:C13"/>
    <mergeCell ref="L11:U11"/>
    <mergeCell ref="B25:J25"/>
    <mergeCell ref="D13:U13"/>
    <mergeCell ref="A14:C14"/>
    <mergeCell ref="D14:U14"/>
    <mergeCell ref="B31:J31"/>
    <mergeCell ref="N31:Q31"/>
    <mergeCell ref="S31:U31"/>
    <mergeCell ref="K31:M31"/>
    <mergeCell ref="A26:D26"/>
    <mergeCell ref="R26:U26"/>
    <mergeCell ref="B27:D27"/>
    <mergeCell ref="E27:J27"/>
    <mergeCell ref="K27:U27"/>
    <mergeCell ref="N26:Q26"/>
    <mergeCell ref="A30:E30"/>
    <mergeCell ref="F30:U30"/>
  </mergeCells>
  <printOptions horizontalCentered="1"/>
  <pageMargins left="0.31496062992125984" right="0.31496062992125984" top="0.74803149606299213" bottom="0.74803149606299213" header="0.31496062992125984" footer="0.31496062992125984"/>
  <pageSetup paperSize="9" scale="70" orientation="landscape" r:id="rId1"/>
  <headerFooter>
    <oddFooter>&amp;CСтрана &amp;P од &amp;N</oddFooter>
  </headerFooter>
  <rowBreaks count="1" manualBreakCount="1">
    <brk id="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N686"/>
  <sheetViews>
    <sheetView view="pageBreakPreview" topLeftCell="A2" zoomScale="110" zoomScaleNormal="60" zoomScaleSheetLayoutView="110" workbookViewId="0">
      <selection activeCell="B27" sqref="B27"/>
    </sheetView>
  </sheetViews>
  <sheetFormatPr defaultRowHeight="15" x14ac:dyDescent="0.25"/>
  <cols>
    <col min="1" max="1" width="5.42578125" style="24" customWidth="1"/>
    <col min="2" max="2" width="37" style="24" customWidth="1"/>
    <col min="3" max="3" width="25.140625" style="24" customWidth="1"/>
    <col min="4" max="4" width="9.140625" style="24"/>
    <col min="5" max="5" width="9.85546875" style="24" bestFit="1" customWidth="1"/>
    <col min="6" max="6" width="16.140625" style="24" customWidth="1"/>
    <col min="7" max="7" width="17.42578125" style="24" customWidth="1"/>
    <col min="8" max="9" width="18.5703125" style="24" customWidth="1"/>
    <col min="10" max="10" width="8.7109375" style="1" hidden="1" customWidth="1"/>
    <col min="11" max="14" width="9.140625" style="1" hidden="1" customWidth="1"/>
    <col min="15" max="16384" width="9.140625" style="1"/>
  </cols>
  <sheetData>
    <row r="1" spans="1:9" x14ac:dyDescent="0.25">
      <c r="A1" s="27"/>
      <c r="B1" s="23"/>
    </row>
    <row r="2" spans="1:9" ht="26.25" customHeight="1" x14ac:dyDescent="0.25">
      <c r="C2" s="154" t="s">
        <v>735</v>
      </c>
      <c r="D2" s="154"/>
      <c r="E2" s="154"/>
      <c r="F2" s="154"/>
      <c r="G2" s="154"/>
      <c r="H2" s="154"/>
      <c r="I2" s="154"/>
    </row>
    <row r="3" spans="1:9" x14ac:dyDescent="0.25">
      <c r="A3" s="27"/>
      <c r="B3" s="82"/>
    </row>
    <row r="4" spans="1:9" x14ac:dyDescent="0.25">
      <c r="A4" s="39"/>
    </row>
    <row r="5" spans="1:9" x14ac:dyDescent="0.25">
      <c r="A5" s="155" t="s">
        <v>62</v>
      </c>
      <c r="B5" s="155"/>
      <c r="C5" s="155"/>
      <c r="D5" s="155"/>
      <c r="E5" s="155"/>
      <c r="F5" s="155"/>
      <c r="G5" s="155"/>
      <c r="H5" s="155"/>
      <c r="I5" s="155"/>
    </row>
    <row r="6" spans="1:9" ht="24" x14ac:dyDescent="0.25">
      <c r="A6" s="21" t="s">
        <v>0</v>
      </c>
      <c r="B6" s="55" t="s">
        <v>1</v>
      </c>
      <c r="C6" s="21" t="s">
        <v>2</v>
      </c>
      <c r="D6" s="55" t="s">
        <v>3</v>
      </c>
      <c r="E6" s="55" t="s">
        <v>4</v>
      </c>
      <c r="F6" s="21" t="s">
        <v>14</v>
      </c>
      <c r="G6" s="21" t="s">
        <v>13</v>
      </c>
      <c r="H6" s="21" t="s">
        <v>15</v>
      </c>
      <c r="I6" s="21" t="s">
        <v>16</v>
      </c>
    </row>
    <row r="7" spans="1:9" ht="18.75" customHeight="1" x14ac:dyDescent="0.25">
      <c r="A7" s="65">
        <v>1</v>
      </c>
      <c r="B7" s="69" t="s">
        <v>72</v>
      </c>
      <c r="C7" s="66"/>
      <c r="D7" s="74" t="s">
        <v>723</v>
      </c>
      <c r="E7" s="75">
        <v>3</v>
      </c>
      <c r="F7" s="67">
        <v>0</v>
      </c>
      <c r="G7" s="37">
        <f>F7*1.2</f>
        <v>0</v>
      </c>
      <c r="H7" s="37">
        <f>E7*F7</f>
        <v>0</v>
      </c>
      <c r="I7" s="37">
        <f>E7*G7</f>
        <v>0</v>
      </c>
    </row>
    <row r="8" spans="1:9" x14ac:dyDescent="0.25">
      <c r="A8" s="65">
        <v>2</v>
      </c>
      <c r="B8" s="69" t="s">
        <v>73</v>
      </c>
      <c r="C8" s="66"/>
      <c r="D8" s="74" t="s">
        <v>723</v>
      </c>
      <c r="E8" s="75">
        <v>5</v>
      </c>
      <c r="F8" s="67">
        <v>0</v>
      </c>
      <c r="G8" s="37">
        <f t="shared" ref="G8:G9" si="0">F8*1.2</f>
        <v>0</v>
      </c>
      <c r="H8" s="37">
        <f>E8*F8</f>
        <v>0</v>
      </c>
      <c r="I8" s="37">
        <f t="shared" ref="I8:I9" si="1">E8*G8</f>
        <v>0</v>
      </c>
    </row>
    <row r="9" spans="1:9" x14ac:dyDescent="0.25">
      <c r="A9" s="65">
        <v>3</v>
      </c>
      <c r="B9" s="69" t="s">
        <v>74</v>
      </c>
      <c r="C9" s="66"/>
      <c r="D9" s="74" t="s">
        <v>723</v>
      </c>
      <c r="E9" s="75">
        <v>3</v>
      </c>
      <c r="F9" s="67">
        <v>0</v>
      </c>
      <c r="G9" s="37">
        <f t="shared" si="0"/>
        <v>0</v>
      </c>
      <c r="H9" s="37">
        <f t="shared" ref="H9" si="2">E9*F9</f>
        <v>0</v>
      </c>
      <c r="I9" s="37">
        <f t="shared" si="1"/>
        <v>0</v>
      </c>
    </row>
    <row r="10" spans="1:9" x14ac:dyDescent="0.25">
      <c r="A10" s="65">
        <v>4</v>
      </c>
      <c r="B10" s="69" t="s">
        <v>75</v>
      </c>
      <c r="C10" s="66"/>
      <c r="D10" s="74" t="s">
        <v>723</v>
      </c>
      <c r="E10" s="75">
        <v>3</v>
      </c>
      <c r="F10" s="67">
        <v>0</v>
      </c>
      <c r="G10" s="37">
        <f>F10*1.2</f>
        <v>0</v>
      </c>
      <c r="H10" s="37">
        <f>E10*F10</f>
        <v>0</v>
      </c>
      <c r="I10" s="37">
        <f>E10*G10</f>
        <v>0</v>
      </c>
    </row>
    <row r="11" spans="1:9" ht="17.25" customHeight="1" x14ac:dyDescent="0.25">
      <c r="A11" s="65">
        <v>5</v>
      </c>
      <c r="B11" s="69" t="s">
        <v>738</v>
      </c>
      <c r="C11" s="66"/>
      <c r="D11" s="74" t="s">
        <v>723</v>
      </c>
      <c r="E11" s="75">
        <v>5</v>
      </c>
      <c r="F11" s="67">
        <v>0</v>
      </c>
      <c r="G11" s="37">
        <f t="shared" ref="G11:G12" si="3">F11*1.2</f>
        <v>0</v>
      </c>
      <c r="H11" s="37">
        <f>E11*F11</f>
        <v>0</v>
      </c>
      <c r="I11" s="37">
        <f t="shared" ref="I11:I12" si="4">E11*G11</f>
        <v>0</v>
      </c>
    </row>
    <row r="12" spans="1:9" x14ac:dyDescent="0.25">
      <c r="A12" s="65">
        <v>6</v>
      </c>
      <c r="B12" s="69" t="s">
        <v>76</v>
      </c>
      <c r="C12" s="66"/>
      <c r="D12" s="74" t="s">
        <v>723</v>
      </c>
      <c r="E12" s="74">
        <v>5</v>
      </c>
      <c r="F12" s="67">
        <v>0</v>
      </c>
      <c r="G12" s="37">
        <f t="shared" si="3"/>
        <v>0</v>
      </c>
      <c r="H12" s="37">
        <f t="shared" ref="H12" si="5">E12*F12</f>
        <v>0</v>
      </c>
      <c r="I12" s="37">
        <f t="shared" si="4"/>
        <v>0</v>
      </c>
    </row>
    <row r="13" spans="1:9" x14ac:dyDescent="0.25">
      <c r="A13" s="65">
        <v>7</v>
      </c>
      <c r="B13" s="69" t="s">
        <v>77</v>
      </c>
      <c r="C13" s="66"/>
      <c r="D13" s="74" t="s">
        <v>723</v>
      </c>
      <c r="E13" s="74">
        <v>10</v>
      </c>
      <c r="F13" s="67">
        <v>0</v>
      </c>
      <c r="G13" s="37">
        <f>F13*1.2</f>
        <v>0</v>
      </c>
      <c r="H13" s="37">
        <f>E13*F13</f>
        <v>0</v>
      </c>
      <c r="I13" s="37">
        <f>E13*G13</f>
        <v>0</v>
      </c>
    </row>
    <row r="14" spans="1:9" x14ac:dyDescent="0.25">
      <c r="A14" s="65">
        <v>8</v>
      </c>
      <c r="B14" s="69" t="s">
        <v>78</v>
      </c>
      <c r="C14" s="66"/>
      <c r="D14" s="74" t="s">
        <v>723</v>
      </c>
      <c r="E14" s="74">
        <v>1</v>
      </c>
      <c r="F14" s="67">
        <v>0</v>
      </c>
      <c r="G14" s="37">
        <f t="shared" ref="G14:G15" si="6">F14*1.2</f>
        <v>0</v>
      </c>
      <c r="H14" s="37">
        <f>E14*F14</f>
        <v>0</v>
      </c>
      <c r="I14" s="37">
        <f t="shared" ref="I14:I15" si="7">E14*G14</f>
        <v>0</v>
      </c>
    </row>
    <row r="15" spans="1:9" x14ac:dyDescent="0.25">
      <c r="A15" s="65">
        <v>9</v>
      </c>
      <c r="B15" s="69" t="s">
        <v>79</v>
      </c>
      <c r="C15" s="66"/>
      <c r="D15" s="74" t="s">
        <v>723</v>
      </c>
      <c r="E15" s="74">
        <v>5</v>
      </c>
      <c r="F15" s="67">
        <v>0</v>
      </c>
      <c r="G15" s="37">
        <f t="shared" si="6"/>
        <v>0</v>
      </c>
      <c r="H15" s="37">
        <f t="shared" ref="H15" si="8">E15*F15</f>
        <v>0</v>
      </c>
      <c r="I15" s="37">
        <f t="shared" si="7"/>
        <v>0</v>
      </c>
    </row>
    <row r="16" spans="1:9" x14ac:dyDescent="0.25">
      <c r="A16" s="65">
        <v>10</v>
      </c>
      <c r="B16" s="69" t="s">
        <v>80</v>
      </c>
      <c r="C16" s="66"/>
      <c r="D16" s="74" t="s">
        <v>723</v>
      </c>
      <c r="E16" s="74">
        <v>5</v>
      </c>
      <c r="F16" s="67">
        <v>0</v>
      </c>
      <c r="G16" s="37">
        <f>F16*1.2</f>
        <v>0</v>
      </c>
      <c r="H16" s="37">
        <f>E16*F16</f>
        <v>0</v>
      </c>
      <c r="I16" s="37">
        <f>E16*G16</f>
        <v>0</v>
      </c>
    </row>
    <row r="17" spans="1:14" ht="18.75" customHeight="1" x14ac:dyDescent="0.25">
      <c r="A17" s="65">
        <v>11</v>
      </c>
      <c r="B17" s="69" t="s">
        <v>81</v>
      </c>
      <c r="C17" s="66"/>
      <c r="D17" s="74" t="s">
        <v>723</v>
      </c>
      <c r="E17" s="74">
        <v>2</v>
      </c>
      <c r="F17" s="67">
        <v>0</v>
      </c>
      <c r="G17" s="37">
        <f t="shared" ref="G17:G18" si="9">F17*1.2</f>
        <v>0</v>
      </c>
      <c r="H17" s="37">
        <f>E17*F17</f>
        <v>0</v>
      </c>
      <c r="I17" s="37">
        <f t="shared" ref="I17:I18" si="10">E17*G17</f>
        <v>0</v>
      </c>
    </row>
    <row r="18" spans="1:14" ht="18" customHeight="1" x14ac:dyDescent="0.25">
      <c r="A18" s="65">
        <v>12</v>
      </c>
      <c r="B18" s="69" t="s">
        <v>82</v>
      </c>
      <c r="C18" s="66"/>
      <c r="D18" s="74" t="s">
        <v>723</v>
      </c>
      <c r="E18" s="74">
        <v>2</v>
      </c>
      <c r="F18" s="67">
        <v>0</v>
      </c>
      <c r="G18" s="37">
        <f t="shared" si="9"/>
        <v>0</v>
      </c>
      <c r="H18" s="37">
        <f t="shared" ref="H18" si="11">E18*F18</f>
        <v>0</v>
      </c>
      <c r="I18" s="37">
        <f t="shared" si="10"/>
        <v>0</v>
      </c>
    </row>
    <row r="19" spans="1:14" x14ac:dyDescent="0.25">
      <c r="A19" s="65">
        <v>13</v>
      </c>
      <c r="B19" s="69" t="s">
        <v>83</v>
      </c>
      <c r="C19" s="66"/>
      <c r="D19" s="74" t="s">
        <v>723</v>
      </c>
      <c r="E19" s="74">
        <v>2</v>
      </c>
      <c r="F19" s="67">
        <v>0</v>
      </c>
      <c r="G19" s="37">
        <f>F19*1.2</f>
        <v>0</v>
      </c>
      <c r="H19" s="37">
        <f>E19*F19</f>
        <v>0</v>
      </c>
      <c r="I19" s="37">
        <f>E19*G19</f>
        <v>0</v>
      </c>
    </row>
    <row r="20" spans="1:14" x14ac:dyDescent="0.25">
      <c r="A20" s="65">
        <v>14</v>
      </c>
      <c r="B20" s="69" t="s">
        <v>84</v>
      </c>
      <c r="C20" s="66"/>
      <c r="D20" s="74" t="s">
        <v>723</v>
      </c>
      <c r="E20" s="74">
        <v>1</v>
      </c>
      <c r="F20" s="67">
        <v>0</v>
      </c>
      <c r="G20" s="37">
        <f t="shared" ref="G20:G21" si="12">F20*1.2</f>
        <v>0</v>
      </c>
      <c r="H20" s="37">
        <f>E20*F20</f>
        <v>0</v>
      </c>
      <c r="I20" s="37">
        <f t="shared" ref="I20:I21" si="13">E20*G20</f>
        <v>0</v>
      </c>
    </row>
    <row r="21" spans="1:14" ht="24" x14ac:dyDescent="0.25">
      <c r="A21" s="65">
        <v>15</v>
      </c>
      <c r="B21" s="69" t="s">
        <v>85</v>
      </c>
      <c r="C21" s="66"/>
      <c r="D21" s="74" t="s">
        <v>723</v>
      </c>
      <c r="E21" s="74">
        <v>5</v>
      </c>
      <c r="F21" s="67">
        <v>0</v>
      </c>
      <c r="G21" s="37">
        <f t="shared" si="12"/>
        <v>0</v>
      </c>
      <c r="H21" s="37">
        <f t="shared" ref="H21" si="14">E21*F21</f>
        <v>0</v>
      </c>
      <c r="I21" s="37">
        <f t="shared" si="13"/>
        <v>0</v>
      </c>
    </row>
    <row r="22" spans="1:14" ht="24" x14ac:dyDescent="0.25">
      <c r="A22" s="65">
        <v>16</v>
      </c>
      <c r="B22" s="69" t="s">
        <v>86</v>
      </c>
      <c r="C22" s="66"/>
      <c r="D22" s="74" t="s">
        <v>723</v>
      </c>
      <c r="E22" s="74">
        <v>5</v>
      </c>
      <c r="F22" s="67">
        <v>0</v>
      </c>
      <c r="G22" s="37">
        <f>F22*1.2</f>
        <v>0</v>
      </c>
      <c r="H22" s="37">
        <f>E22*F22</f>
        <v>0</v>
      </c>
      <c r="I22" s="37">
        <f>E22*G22</f>
        <v>0</v>
      </c>
    </row>
    <row r="23" spans="1:14" x14ac:dyDescent="0.25">
      <c r="A23" s="65">
        <v>17</v>
      </c>
      <c r="B23" s="69" t="s">
        <v>87</v>
      </c>
      <c r="C23" s="66"/>
      <c r="D23" s="74" t="s">
        <v>723</v>
      </c>
      <c r="E23" s="74">
        <v>3</v>
      </c>
      <c r="F23" s="67">
        <v>0</v>
      </c>
      <c r="G23" s="37">
        <f t="shared" ref="G23:G24" si="15">F23*1.2</f>
        <v>0</v>
      </c>
      <c r="H23" s="37">
        <f>E23*F23</f>
        <v>0</v>
      </c>
      <c r="I23" s="37">
        <f t="shared" ref="I23:I24" si="16">E23*G23</f>
        <v>0</v>
      </c>
    </row>
    <row r="24" spans="1:14" x14ac:dyDescent="0.25">
      <c r="A24" s="65">
        <v>18</v>
      </c>
      <c r="B24" s="69" t="s">
        <v>88</v>
      </c>
      <c r="C24" s="66"/>
      <c r="D24" s="74" t="s">
        <v>723</v>
      </c>
      <c r="E24" s="74">
        <v>10</v>
      </c>
      <c r="F24" s="67">
        <v>0</v>
      </c>
      <c r="G24" s="37">
        <f t="shared" si="15"/>
        <v>0</v>
      </c>
      <c r="H24" s="37">
        <f t="shared" ref="H24" si="17">E24*F24</f>
        <v>0</v>
      </c>
      <c r="I24" s="37">
        <f t="shared" si="16"/>
        <v>0</v>
      </c>
    </row>
    <row r="25" spans="1:14" x14ac:dyDescent="0.25">
      <c r="A25" s="65">
        <v>19</v>
      </c>
      <c r="B25" s="69" t="s">
        <v>89</v>
      </c>
      <c r="C25" s="66"/>
      <c r="D25" s="74" t="s">
        <v>723</v>
      </c>
      <c r="E25" s="74">
        <v>10</v>
      </c>
      <c r="F25" s="67">
        <v>0</v>
      </c>
      <c r="G25" s="37">
        <f>F25*1.2</f>
        <v>0</v>
      </c>
      <c r="H25" s="37">
        <f>E25*F25</f>
        <v>0</v>
      </c>
      <c r="I25" s="37">
        <f>E25*G25</f>
        <v>0</v>
      </c>
    </row>
    <row r="26" spans="1:14" x14ac:dyDescent="0.25">
      <c r="A26" s="65">
        <v>20</v>
      </c>
      <c r="B26" s="69" t="s">
        <v>90</v>
      </c>
      <c r="C26" s="66"/>
      <c r="D26" s="74" t="s">
        <v>723</v>
      </c>
      <c r="E26" s="74">
        <v>10</v>
      </c>
      <c r="F26" s="67">
        <v>0</v>
      </c>
      <c r="G26" s="37">
        <f t="shared" ref="G26:G27" si="18">F26*1.2</f>
        <v>0</v>
      </c>
      <c r="H26" s="37">
        <f>E26*F26</f>
        <v>0</v>
      </c>
      <c r="I26" s="37">
        <f t="shared" ref="I26:I27" si="19">E26*G26</f>
        <v>0</v>
      </c>
    </row>
    <row r="27" spans="1:14" x14ac:dyDescent="0.25">
      <c r="A27" s="65">
        <v>21</v>
      </c>
      <c r="B27" s="69" t="s">
        <v>91</v>
      </c>
      <c r="C27" s="66"/>
      <c r="D27" s="74" t="s">
        <v>723</v>
      </c>
      <c r="E27" s="74">
        <v>10</v>
      </c>
      <c r="F27" s="67">
        <v>0</v>
      </c>
      <c r="G27" s="37">
        <f t="shared" si="18"/>
        <v>0</v>
      </c>
      <c r="H27" s="37">
        <f t="shared" ref="H27" si="20">E27*F27</f>
        <v>0</v>
      </c>
      <c r="I27" s="37">
        <f t="shared" si="19"/>
        <v>0</v>
      </c>
    </row>
    <row r="28" spans="1:14" x14ac:dyDescent="0.25">
      <c r="A28" s="65">
        <v>22</v>
      </c>
      <c r="B28" s="69" t="s">
        <v>92</v>
      </c>
      <c r="C28" s="66"/>
      <c r="D28" s="74" t="s">
        <v>723</v>
      </c>
      <c r="E28" s="74">
        <v>10</v>
      </c>
      <c r="F28" s="67">
        <v>0</v>
      </c>
      <c r="G28" s="37">
        <f>F28*1.2</f>
        <v>0</v>
      </c>
      <c r="H28" s="37">
        <f>E28*F28</f>
        <v>0</v>
      </c>
      <c r="I28" s="37">
        <f>E28*G28</f>
        <v>0</v>
      </c>
    </row>
    <row r="29" spans="1:14" x14ac:dyDescent="0.25">
      <c r="A29" s="65">
        <v>23</v>
      </c>
      <c r="B29" s="69" t="s">
        <v>93</v>
      </c>
      <c r="C29" s="66"/>
      <c r="D29" s="74" t="s">
        <v>723</v>
      </c>
      <c r="E29" s="74">
        <v>10</v>
      </c>
      <c r="F29" s="67">
        <v>0</v>
      </c>
      <c r="G29" s="37">
        <f t="shared" ref="G29:G30" si="21">F29*1.2</f>
        <v>0</v>
      </c>
      <c r="H29" s="37">
        <f>E29*F29</f>
        <v>0</v>
      </c>
      <c r="I29" s="37">
        <f t="shared" ref="I29:I30" si="22">E29*G29</f>
        <v>0</v>
      </c>
    </row>
    <row r="30" spans="1:14" x14ac:dyDescent="0.25">
      <c r="A30" s="65">
        <v>24</v>
      </c>
      <c r="B30" s="69" t="s">
        <v>94</v>
      </c>
      <c r="C30" s="66"/>
      <c r="D30" s="74" t="s">
        <v>723</v>
      </c>
      <c r="E30" s="74">
        <v>10</v>
      </c>
      <c r="F30" s="67">
        <v>0</v>
      </c>
      <c r="G30" s="37">
        <f t="shared" si="21"/>
        <v>0</v>
      </c>
      <c r="H30" s="37">
        <f t="shared" ref="H30" si="23">E30*F30</f>
        <v>0</v>
      </c>
      <c r="I30" s="37">
        <f t="shared" si="22"/>
        <v>0</v>
      </c>
    </row>
    <row r="31" spans="1:14" x14ac:dyDescent="0.25">
      <c r="A31" s="65">
        <v>25</v>
      </c>
      <c r="B31" s="69" t="s">
        <v>95</v>
      </c>
      <c r="C31" s="66"/>
      <c r="D31" s="74" t="s">
        <v>723</v>
      </c>
      <c r="E31" s="74">
        <v>10</v>
      </c>
      <c r="F31" s="67">
        <v>0</v>
      </c>
      <c r="G31" s="37">
        <f>F31*1.2</f>
        <v>0</v>
      </c>
      <c r="H31" s="37">
        <f>E31*F31</f>
        <v>0</v>
      </c>
      <c r="I31" s="37">
        <f>E31*G31</f>
        <v>0</v>
      </c>
    </row>
    <row r="32" spans="1:14" ht="24" x14ac:dyDescent="0.25">
      <c r="A32" s="65">
        <v>26</v>
      </c>
      <c r="B32" s="69" t="s">
        <v>96</v>
      </c>
      <c r="C32" s="66"/>
      <c r="D32" s="74" t="s">
        <v>723</v>
      </c>
      <c r="E32" s="74">
        <v>1</v>
      </c>
      <c r="F32" s="67">
        <v>0</v>
      </c>
      <c r="G32" s="37">
        <f t="shared" ref="G32:G33" si="24">F32*1.2</f>
        <v>0</v>
      </c>
      <c r="H32" s="37">
        <f>E32*F32</f>
        <v>0</v>
      </c>
      <c r="I32" s="37">
        <f t="shared" ref="I32:I33" si="25">E32*G32</f>
        <v>0</v>
      </c>
      <c r="K32" s="1">
        <v>15</v>
      </c>
      <c r="L32" s="1">
        <v>1</v>
      </c>
      <c r="M32" s="1">
        <v>24</v>
      </c>
      <c r="N32" s="1">
        <v>90</v>
      </c>
    </row>
    <row r="33" spans="1:14" ht="24" x14ac:dyDescent="0.25">
      <c r="A33" s="65">
        <v>27</v>
      </c>
      <c r="B33" s="69" t="s">
        <v>97</v>
      </c>
      <c r="C33" s="66"/>
      <c r="D33" s="74" t="s">
        <v>723</v>
      </c>
      <c r="E33" s="74">
        <v>10</v>
      </c>
      <c r="F33" s="67">
        <v>0</v>
      </c>
      <c r="G33" s="37">
        <f t="shared" si="24"/>
        <v>0</v>
      </c>
      <c r="H33" s="37">
        <f t="shared" ref="H33" si="26">E33*F33</f>
        <v>0</v>
      </c>
      <c r="I33" s="37">
        <f t="shared" si="25"/>
        <v>0</v>
      </c>
      <c r="K33" s="1">
        <v>16</v>
      </c>
      <c r="L33" s="1">
        <v>2</v>
      </c>
      <c r="M33" s="1">
        <v>25</v>
      </c>
      <c r="N33" s="1">
        <v>91</v>
      </c>
    </row>
    <row r="34" spans="1:14" x14ac:dyDescent="0.25">
      <c r="A34" s="65">
        <v>28</v>
      </c>
      <c r="B34" s="69" t="s">
        <v>98</v>
      </c>
      <c r="C34" s="66"/>
      <c r="D34" s="74" t="s">
        <v>724</v>
      </c>
      <c r="E34" s="74">
        <v>10</v>
      </c>
      <c r="F34" s="67">
        <v>0</v>
      </c>
      <c r="G34" s="37">
        <f>F34*1.2</f>
        <v>0</v>
      </c>
      <c r="H34" s="37">
        <f>E34*F34</f>
        <v>0</v>
      </c>
      <c r="I34" s="37">
        <f>E34*G34</f>
        <v>0</v>
      </c>
      <c r="K34" s="1">
        <v>17</v>
      </c>
      <c r="L34" s="1">
        <v>3</v>
      </c>
      <c r="M34" s="1">
        <v>26</v>
      </c>
      <c r="N34" s="1">
        <v>92</v>
      </c>
    </row>
    <row r="35" spans="1:14" x14ac:dyDescent="0.25">
      <c r="A35" s="65">
        <v>29</v>
      </c>
      <c r="B35" s="69" t="s">
        <v>99</v>
      </c>
      <c r="C35" s="66"/>
      <c r="D35" s="74" t="s">
        <v>724</v>
      </c>
      <c r="E35" s="74">
        <v>20</v>
      </c>
      <c r="F35" s="67">
        <v>0</v>
      </c>
      <c r="G35" s="37">
        <f t="shared" ref="G35:G36" si="27">F35*1.2</f>
        <v>0</v>
      </c>
      <c r="H35" s="37">
        <f>E35*F35</f>
        <v>0</v>
      </c>
      <c r="I35" s="37">
        <f t="shared" ref="I35:I36" si="28">E35*G35</f>
        <v>0</v>
      </c>
      <c r="K35" s="1">
        <v>18</v>
      </c>
      <c r="L35" s="1">
        <v>4</v>
      </c>
      <c r="M35" s="1">
        <v>27</v>
      </c>
      <c r="N35" s="1">
        <v>93</v>
      </c>
    </row>
    <row r="36" spans="1:14" x14ac:dyDescent="0.25">
      <c r="A36" s="65">
        <v>30</v>
      </c>
      <c r="B36" s="69" t="s">
        <v>100</v>
      </c>
      <c r="C36" s="66"/>
      <c r="D36" s="74" t="s">
        <v>724</v>
      </c>
      <c r="E36" s="74">
        <v>20</v>
      </c>
      <c r="F36" s="67">
        <v>0</v>
      </c>
      <c r="G36" s="37">
        <f t="shared" si="27"/>
        <v>0</v>
      </c>
      <c r="H36" s="37">
        <f t="shared" ref="H36" si="29">E36*F36</f>
        <v>0</v>
      </c>
      <c r="I36" s="37">
        <f t="shared" si="28"/>
        <v>0</v>
      </c>
      <c r="K36" s="1">
        <v>19</v>
      </c>
      <c r="L36" s="1">
        <v>5</v>
      </c>
      <c r="M36" s="1">
        <v>28</v>
      </c>
      <c r="N36" s="1">
        <v>94</v>
      </c>
    </row>
    <row r="37" spans="1:14" x14ac:dyDescent="0.25">
      <c r="A37" s="65">
        <v>31</v>
      </c>
      <c r="B37" s="69" t="s">
        <v>101</v>
      </c>
      <c r="C37" s="66"/>
      <c r="D37" s="74" t="s">
        <v>724</v>
      </c>
      <c r="E37" s="74">
        <v>10</v>
      </c>
      <c r="F37" s="67">
        <v>0</v>
      </c>
      <c r="G37" s="37">
        <f>F37*1.2</f>
        <v>0</v>
      </c>
      <c r="H37" s="37">
        <f>E37*F37</f>
        <v>0</v>
      </c>
      <c r="I37" s="37">
        <f>E37*G37</f>
        <v>0</v>
      </c>
      <c r="K37" s="1">
        <v>20</v>
      </c>
      <c r="L37" s="1">
        <v>6</v>
      </c>
      <c r="M37" s="1">
        <v>29</v>
      </c>
      <c r="N37" s="1">
        <v>95</v>
      </c>
    </row>
    <row r="38" spans="1:14" x14ac:dyDescent="0.25">
      <c r="A38" s="65">
        <v>32</v>
      </c>
      <c r="B38" s="69" t="s">
        <v>102</v>
      </c>
      <c r="C38" s="66"/>
      <c r="D38" s="74" t="s">
        <v>724</v>
      </c>
      <c r="E38" s="74">
        <v>10</v>
      </c>
      <c r="F38" s="67">
        <v>0</v>
      </c>
      <c r="G38" s="37">
        <f t="shared" ref="G38:G39" si="30">F38*1.2</f>
        <v>0</v>
      </c>
      <c r="H38" s="37">
        <f>E38*F38</f>
        <v>0</v>
      </c>
      <c r="I38" s="37">
        <f t="shared" ref="I38:I39" si="31">E38*G38</f>
        <v>0</v>
      </c>
      <c r="K38" s="1">
        <v>21</v>
      </c>
      <c r="L38" s="1">
        <v>7</v>
      </c>
      <c r="M38" s="1">
        <v>30</v>
      </c>
      <c r="N38" s="1">
        <v>96</v>
      </c>
    </row>
    <row r="39" spans="1:14" x14ac:dyDescent="0.25">
      <c r="A39" s="65">
        <v>33</v>
      </c>
      <c r="B39" s="69" t="s">
        <v>103</v>
      </c>
      <c r="C39" s="66"/>
      <c r="D39" s="74" t="s">
        <v>724</v>
      </c>
      <c r="E39" s="74">
        <v>20</v>
      </c>
      <c r="F39" s="67">
        <v>0</v>
      </c>
      <c r="G39" s="37">
        <f t="shared" si="30"/>
        <v>0</v>
      </c>
      <c r="H39" s="37">
        <f t="shared" ref="H39" si="32">E39*F39</f>
        <v>0</v>
      </c>
      <c r="I39" s="37">
        <f t="shared" si="31"/>
        <v>0</v>
      </c>
      <c r="K39" s="1">
        <v>22</v>
      </c>
      <c r="L39" s="1">
        <v>8</v>
      </c>
      <c r="M39" s="1">
        <v>31</v>
      </c>
      <c r="N39" s="1">
        <v>97</v>
      </c>
    </row>
    <row r="40" spans="1:14" x14ac:dyDescent="0.25">
      <c r="A40" s="65">
        <v>34</v>
      </c>
      <c r="B40" s="69" t="s">
        <v>104</v>
      </c>
      <c r="C40" s="66"/>
      <c r="D40" s="74" t="s">
        <v>724</v>
      </c>
      <c r="E40" s="74">
        <v>10</v>
      </c>
      <c r="F40" s="67">
        <v>0</v>
      </c>
      <c r="G40" s="37">
        <f>F40*1.2</f>
        <v>0</v>
      </c>
      <c r="H40" s="37">
        <f>E40*F40</f>
        <v>0</v>
      </c>
      <c r="I40" s="37">
        <f>E40*G40</f>
        <v>0</v>
      </c>
      <c r="K40" s="1">
        <v>23</v>
      </c>
      <c r="L40" s="1">
        <v>9</v>
      </c>
      <c r="M40" s="1">
        <v>32</v>
      </c>
      <c r="N40" s="1">
        <v>98</v>
      </c>
    </row>
    <row r="41" spans="1:14" x14ac:dyDescent="0.25">
      <c r="A41" s="65">
        <v>35</v>
      </c>
      <c r="B41" s="69" t="s">
        <v>105</v>
      </c>
      <c r="C41" s="66"/>
      <c r="D41" s="74" t="s">
        <v>724</v>
      </c>
      <c r="E41" s="74">
        <v>10</v>
      </c>
      <c r="F41" s="67">
        <v>0</v>
      </c>
      <c r="G41" s="37">
        <f t="shared" ref="G41:G42" si="33">F41*1.2</f>
        <v>0</v>
      </c>
      <c r="H41" s="37">
        <f>E41*F41</f>
        <v>0</v>
      </c>
      <c r="I41" s="37">
        <f t="shared" ref="I41:I42" si="34">E41*G41</f>
        <v>0</v>
      </c>
      <c r="K41" s="1">
        <v>24</v>
      </c>
      <c r="L41" s="1">
        <v>10</v>
      </c>
      <c r="M41" s="1">
        <v>33</v>
      </c>
      <c r="N41" s="1">
        <v>99</v>
      </c>
    </row>
    <row r="42" spans="1:14" x14ac:dyDescent="0.25">
      <c r="A42" s="65">
        <v>36</v>
      </c>
      <c r="B42" s="69" t="s">
        <v>106</v>
      </c>
      <c r="C42" s="66"/>
      <c r="D42" s="74" t="s">
        <v>724</v>
      </c>
      <c r="E42" s="74">
        <v>10</v>
      </c>
      <c r="F42" s="67">
        <v>0</v>
      </c>
      <c r="G42" s="37">
        <f t="shared" si="33"/>
        <v>0</v>
      </c>
      <c r="H42" s="37">
        <f t="shared" ref="H42" si="35">E42*F42</f>
        <v>0</v>
      </c>
      <c r="I42" s="37">
        <f t="shared" si="34"/>
        <v>0</v>
      </c>
      <c r="K42" s="1">
        <v>25</v>
      </c>
      <c r="M42" s="1">
        <v>34</v>
      </c>
      <c r="N42" s="1">
        <v>100</v>
      </c>
    </row>
    <row r="43" spans="1:14" x14ac:dyDescent="0.25">
      <c r="A43" s="65">
        <v>37</v>
      </c>
      <c r="B43" s="69" t="s">
        <v>107</v>
      </c>
      <c r="C43" s="66"/>
      <c r="D43" s="74" t="s">
        <v>724</v>
      </c>
      <c r="E43" s="74">
        <v>10</v>
      </c>
      <c r="F43" s="67">
        <v>0</v>
      </c>
      <c r="G43" s="37">
        <f>F43*1.2</f>
        <v>0</v>
      </c>
      <c r="H43" s="37">
        <f>E43*F43</f>
        <v>0</v>
      </c>
      <c r="I43" s="37">
        <f>E43*G43</f>
        <v>0</v>
      </c>
      <c r="K43" s="1">
        <v>26</v>
      </c>
      <c r="M43" s="1">
        <v>35</v>
      </c>
      <c r="N43" s="1">
        <v>101</v>
      </c>
    </row>
    <row r="44" spans="1:14" x14ac:dyDescent="0.25">
      <c r="A44" s="65">
        <v>38</v>
      </c>
      <c r="B44" s="69" t="s">
        <v>108</v>
      </c>
      <c r="C44" s="66"/>
      <c r="D44" s="74" t="s">
        <v>724</v>
      </c>
      <c r="E44" s="74">
        <v>10</v>
      </c>
      <c r="F44" s="67">
        <v>0</v>
      </c>
      <c r="G44" s="37">
        <f t="shared" ref="G44:G45" si="36">F44*1.2</f>
        <v>0</v>
      </c>
      <c r="H44" s="37">
        <f>E44*F44</f>
        <v>0</v>
      </c>
      <c r="I44" s="37">
        <f t="shared" ref="I44:I45" si="37">E44*G44</f>
        <v>0</v>
      </c>
      <c r="K44" s="1">
        <v>27</v>
      </c>
      <c r="M44" s="1">
        <v>36</v>
      </c>
      <c r="N44" s="1">
        <v>102</v>
      </c>
    </row>
    <row r="45" spans="1:14" x14ac:dyDescent="0.25">
      <c r="A45" s="65">
        <v>39</v>
      </c>
      <c r="B45" s="69" t="s">
        <v>109</v>
      </c>
      <c r="C45" s="66"/>
      <c r="D45" s="74" t="s">
        <v>724</v>
      </c>
      <c r="E45" s="74">
        <v>10</v>
      </c>
      <c r="F45" s="67">
        <v>0</v>
      </c>
      <c r="G45" s="37">
        <f t="shared" si="36"/>
        <v>0</v>
      </c>
      <c r="H45" s="37">
        <f t="shared" ref="H45" si="38">E45*F45</f>
        <v>0</v>
      </c>
      <c r="I45" s="37">
        <f t="shared" si="37"/>
        <v>0</v>
      </c>
      <c r="K45" s="1">
        <v>28</v>
      </c>
      <c r="M45" s="1">
        <v>37</v>
      </c>
      <c r="N45" s="1">
        <v>103</v>
      </c>
    </row>
    <row r="46" spans="1:14" x14ac:dyDescent="0.25">
      <c r="A46" s="65">
        <v>40</v>
      </c>
      <c r="B46" s="69" t="s">
        <v>110</v>
      </c>
      <c r="C46" s="66"/>
      <c r="D46" s="74" t="s">
        <v>724</v>
      </c>
      <c r="E46" s="74">
        <v>10</v>
      </c>
      <c r="F46" s="67">
        <v>0</v>
      </c>
      <c r="G46" s="37">
        <f>F46*1.2</f>
        <v>0</v>
      </c>
      <c r="H46" s="37">
        <f>E46*F46</f>
        <v>0</v>
      </c>
      <c r="I46" s="37">
        <f>E46*G46</f>
        <v>0</v>
      </c>
      <c r="K46" s="1">
        <v>29</v>
      </c>
      <c r="M46" s="1">
        <v>38</v>
      </c>
      <c r="N46" s="1">
        <v>104</v>
      </c>
    </row>
    <row r="47" spans="1:14" x14ac:dyDescent="0.25">
      <c r="A47" s="65">
        <v>41</v>
      </c>
      <c r="B47" s="69" t="s">
        <v>111</v>
      </c>
      <c r="C47" s="66"/>
      <c r="D47" s="74" t="s">
        <v>724</v>
      </c>
      <c r="E47" s="74">
        <v>10</v>
      </c>
      <c r="F47" s="67">
        <v>0</v>
      </c>
      <c r="G47" s="37">
        <f t="shared" ref="G47:G48" si="39">F47*1.2</f>
        <v>0</v>
      </c>
      <c r="H47" s="37">
        <f>E47*F47</f>
        <v>0</v>
      </c>
      <c r="I47" s="37">
        <f t="shared" ref="I47:I48" si="40">E47*G47</f>
        <v>0</v>
      </c>
      <c r="K47" s="1">
        <v>30</v>
      </c>
      <c r="M47" s="1">
        <v>39</v>
      </c>
      <c r="N47" s="1">
        <v>105</v>
      </c>
    </row>
    <row r="48" spans="1:14" x14ac:dyDescent="0.25">
      <c r="A48" s="65">
        <v>42</v>
      </c>
      <c r="B48" s="69" t="s">
        <v>112</v>
      </c>
      <c r="C48" s="66"/>
      <c r="D48" s="74" t="s">
        <v>724</v>
      </c>
      <c r="E48" s="74">
        <v>10</v>
      </c>
      <c r="F48" s="67">
        <v>0</v>
      </c>
      <c r="G48" s="37">
        <f t="shared" si="39"/>
        <v>0</v>
      </c>
      <c r="H48" s="37">
        <f t="shared" ref="H48" si="41">E48*F48</f>
        <v>0</v>
      </c>
      <c r="I48" s="37">
        <f t="shared" si="40"/>
        <v>0</v>
      </c>
      <c r="K48" s="1">
        <v>31</v>
      </c>
      <c r="M48" s="1">
        <v>40</v>
      </c>
      <c r="N48" s="1">
        <v>106</v>
      </c>
    </row>
    <row r="49" spans="1:14" x14ac:dyDescent="0.25">
      <c r="A49" s="65">
        <v>43</v>
      </c>
      <c r="B49" s="69" t="s">
        <v>113</v>
      </c>
      <c r="C49" s="66"/>
      <c r="D49" s="74" t="s">
        <v>724</v>
      </c>
      <c r="E49" s="74">
        <v>10</v>
      </c>
      <c r="F49" s="67">
        <v>0</v>
      </c>
      <c r="G49" s="37">
        <f>F49*1.2</f>
        <v>0</v>
      </c>
      <c r="H49" s="37">
        <f>E49*F49</f>
        <v>0</v>
      </c>
      <c r="I49" s="37">
        <f>E49*G49</f>
        <v>0</v>
      </c>
      <c r="K49" s="1">
        <v>32</v>
      </c>
      <c r="M49" s="1">
        <v>41</v>
      </c>
      <c r="N49" s="1">
        <v>107</v>
      </c>
    </row>
    <row r="50" spans="1:14" x14ac:dyDescent="0.25">
      <c r="A50" s="65">
        <v>44</v>
      </c>
      <c r="B50" s="69" t="s">
        <v>114</v>
      </c>
      <c r="C50" s="66"/>
      <c r="D50" s="74" t="s">
        <v>724</v>
      </c>
      <c r="E50" s="74">
        <v>10</v>
      </c>
      <c r="F50" s="67">
        <v>0</v>
      </c>
      <c r="G50" s="37">
        <f t="shared" ref="G50:G51" si="42">F50*1.2</f>
        <v>0</v>
      </c>
      <c r="H50" s="37">
        <f>E50*F50</f>
        <v>0</v>
      </c>
      <c r="I50" s="37">
        <f t="shared" ref="I50:I51" si="43">E50*G50</f>
        <v>0</v>
      </c>
      <c r="K50" s="1">
        <v>33</v>
      </c>
      <c r="M50" s="1">
        <v>42</v>
      </c>
      <c r="N50" s="1">
        <v>108</v>
      </c>
    </row>
    <row r="51" spans="1:14" ht="24" x14ac:dyDescent="0.25">
      <c r="A51" s="65">
        <v>45</v>
      </c>
      <c r="B51" s="69" t="s">
        <v>115</v>
      </c>
      <c r="C51" s="66"/>
      <c r="D51" s="74" t="s">
        <v>723</v>
      </c>
      <c r="E51" s="74">
        <v>20</v>
      </c>
      <c r="F51" s="67">
        <v>0</v>
      </c>
      <c r="G51" s="37">
        <f t="shared" si="42"/>
        <v>0</v>
      </c>
      <c r="H51" s="37">
        <f t="shared" ref="H51" si="44">E51*F51</f>
        <v>0</v>
      </c>
      <c r="I51" s="37">
        <f t="shared" si="43"/>
        <v>0</v>
      </c>
      <c r="K51" s="1">
        <v>34</v>
      </c>
      <c r="M51" s="1">
        <v>43</v>
      </c>
      <c r="N51" s="1">
        <v>109</v>
      </c>
    </row>
    <row r="52" spans="1:14" ht="24" x14ac:dyDescent="0.25">
      <c r="A52" s="65">
        <v>46</v>
      </c>
      <c r="B52" s="69" t="s">
        <v>116</v>
      </c>
      <c r="C52" s="66"/>
      <c r="D52" s="74" t="s">
        <v>723</v>
      </c>
      <c r="E52" s="74">
        <v>1</v>
      </c>
      <c r="F52" s="67">
        <v>0</v>
      </c>
      <c r="G52" s="37">
        <f>F52*1.2</f>
        <v>0</v>
      </c>
      <c r="H52" s="37">
        <f>E52*F52</f>
        <v>0</v>
      </c>
      <c r="I52" s="37">
        <f>E52*G52</f>
        <v>0</v>
      </c>
      <c r="K52" s="1">
        <v>35</v>
      </c>
      <c r="M52" s="1">
        <v>44</v>
      </c>
      <c r="N52" s="1">
        <v>110</v>
      </c>
    </row>
    <row r="53" spans="1:14" ht="24" x14ac:dyDescent="0.25">
      <c r="A53" s="65">
        <v>47</v>
      </c>
      <c r="B53" s="69" t="s">
        <v>117</v>
      </c>
      <c r="C53" s="66"/>
      <c r="D53" s="74" t="s">
        <v>723</v>
      </c>
      <c r="E53" s="74">
        <v>1</v>
      </c>
      <c r="F53" s="67">
        <v>0</v>
      </c>
      <c r="G53" s="37">
        <f t="shared" ref="G53:G54" si="45">F53*1.2</f>
        <v>0</v>
      </c>
      <c r="H53" s="37">
        <f>E53*F53</f>
        <v>0</v>
      </c>
      <c r="I53" s="37">
        <f t="shared" ref="I53:I54" si="46">E53*G53</f>
        <v>0</v>
      </c>
      <c r="K53" s="1">
        <v>36</v>
      </c>
      <c r="M53" s="1">
        <v>45</v>
      </c>
      <c r="N53" s="1">
        <v>111</v>
      </c>
    </row>
    <row r="54" spans="1:14" x14ac:dyDescent="0.25">
      <c r="A54" s="65">
        <v>48</v>
      </c>
      <c r="B54" s="69" t="s">
        <v>118</v>
      </c>
      <c r="C54" s="66"/>
      <c r="D54" s="74" t="s">
        <v>724</v>
      </c>
      <c r="E54" s="74">
        <v>20</v>
      </c>
      <c r="F54" s="67">
        <v>0</v>
      </c>
      <c r="G54" s="37">
        <f t="shared" si="45"/>
        <v>0</v>
      </c>
      <c r="H54" s="37">
        <f t="shared" ref="H54" si="47">E54*F54</f>
        <v>0</v>
      </c>
      <c r="I54" s="37">
        <f t="shared" si="46"/>
        <v>0</v>
      </c>
      <c r="K54" s="1">
        <v>37</v>
      </c>
      <c r="M54" s="1">
        <v>46</v>
      </c>
      <c r="N54" s="1">
        <v>112</v>
      </c>
    </row>
    <row r="55" spans="1:14" x14ac:dyDescent="0.25">
      <c r="A55" s="65">
        <v>49</v>
      </c>
      <c r="B55" s="69" t="s">
        <v>119</v>
      </c>
      <c r="C55" s="66"/>
      <c r="D55" s="74" t="s">
        <v>724</v>
      </c>
      <c r="E55" s="74">
        <v>20</v>
      </c>
      <c r="F55" s="67">
        <v>0</v>
      </c>
      <c r="G55" s="37">
        <f>F55*1.2</f>
        <v>0</v>
      </c>
      <c r="H55" s="37">
        <f>E55*F55</f>
        <v>0</v>
      </c>
      <c r="I55" s="37">
        <f>E55*G55</f>
        <v>0</v>
      </c>
      <c r="K55" s="1">
        <v>38</v>
      </c>
      <c r="M55" s="1">
        <v>47</v>
      </c>
      <c r="N55" s="1">
        <v>113</v>
      </c>
    </row>
    <row r="56" spans="1:14" x14ac:dyDescent="0.25">
      <c r="A56" s="65">
        <v>50</v>
      </c>
      <c r="B56" s="69" t="s">
        <v>120</v>
      </c>
      <c r="C56" s="66"/>
      <c r="D56" s="74" t="s">
        <v>724</v>
      </c>
      <c r="E56" s="74">
        <v>20</v>
      </c>
      <c r="F56" s="67">
        <v>0</v>
      </c>
      <c r="G56" s="37">
        <f t="shared" ref="G56:G57" si="48">F56*1.2</f>
        <v>0</v>
      </c>
      <c r="H56" s="37">
        <f>E56*F56</f>
        <v>0</v>
      </c>
      <c r="I56" s="37">
        <f t="shared" ref="I56:I57" si="49">E56*G56</f>
        <v>0</v>
      </c>
      <c r="K56" s="1">
        <v>39</v>
      </c>
      <c r="M56" s="1">
        <v>48</v>
      </c>
      <c r="N56" s="1">
        <v>114</v>
      </c>
    </row>
    <row r="57" spans="1:14" x14ac:dyDescent="0.25">
      <c r="A57" s="65">
        <v>51</v>
      </c>
      <c r="B57" s="69" t="s">
        <v>121</v>
      </c>
      <c r="C57" s="66"/>
      <c r="D57" s="74" t="s">
        <v>723</v>
      </c>
      <c r="E57" s="74">
        <v>1</v>
      </c>
      <c r="F57" s="67">
        <v>0</v>
      </c>
      <c r="G57" s="37">
        <f t="shared" si="48"/>
        <v>0</v>
      </c>
      <c r="H57" s="37">
        <f t="shared" ref="H57" si="50">E57*F57</f>
        <v>0</v>
      </c>
      <c r="I57" s="37">
        <f t="shared" si="49"/>
        <v>0</v>
      </c>
      <c r="K57" s="1">
        <v>40</v>
      </c>
      <c r="M57" s="1">
        <v>49</v>
      </c>
      <c r="N57" s="1">
        <v>115</v>
      </c>
    </row>
    <row r="58" spans="1:14" x14ac:dyDescent="0.25">
      <c r="A58" s="65">
        <v>52</v>
      </c>
      <c r="B58" s="69" t="s">
        <v>122</v>
      </c>
      <c r="C58" s="66"/>
      <c r="D58" s="74" t="s">
        <v>723</v>
      </c>
      <c r="E58" s="74">
        <v>1</v>
      </c>
      <c r="F58" s="67">
        <v>0</v>
      </c>
      <c r="G58" s="37">
        <f>F58*1.2</f>
        <v>0</v>
      </c>
      <c r="H58" s="37">
        <f>E58*F58</f>
        <v>0</v>
      </c>
      <c r="I58" s="37">
        <f>E58*G58</f>
        <v>0</v>
      </c>
      <c r="K58" s="1">
        <v>41</v>
      </c>
      <c r="M58" s="1">
        <v>50</v>
      </c>
      <c r="N58" s="1">
        <v>116</v>
      </c>
    </row>
    <row r="59" spans="1:14" x14ac:dyDescent="0.25">
      <c r="A59" s="65">
        <v>53</v>
      </c>
      <c r="B59" s="69" t="s">
        <v>123</v>
      </c>
      <c r="C59" s="66"/>
      <c r="D59" s="74" t="s">
        <v>723</v>
      </c>
      <c r="E59" s="74">
        <v>1</v>
      </c>
      <c r="F59" s="67">
        <v>0</v>
      </c>
      <c r="G59" s="37">
        <f t="shared" ref="G59:G60" si="51">F59*1.2</f>
        <v>0</v>
      </c>
      <c r="H59" s="37">
        <f>E59*F59</f>
        <v>0</v>
      </c>
      <c r="I59" s="37">
        <f t="shared" ref="I59:I60" si="52">E59*G59</f>
        <v>0</v>
      </c>
      <c r="K59" s="1">
        <v>42</v>
      </c>
      <c r="M59" s="1">
        <v>51</v>
      </c>
      <c r="N59" s="1">
        <v>117</v>
      </c>
    </row>
    <row r="60" spans="1:14" x14ac:dyDescent="0.25">
      <c r="A60" s="65">
        <v>54</v>
      </c>
      <c r="B60" s="69" t="s">
        <v>124</v>
      </c>
      <c r="C60" s="66"/>
      <c r="D60" s="74" t="s">
        <v>723</v>
      </c>
      <c r="E60" s="74">
        <v>10</v>
      </c>
      <c r="F60" s="67">
        <v>0</v>
      </c>
      <c r="G60" s="37">
        <f t="shared" si="51"/>
        <v>0</v>
      </c>
      <c r="H60" s="37">
        <f t="shared" ref="H60" si="53">E60*F60</f>
        <v>0</v>
      </c>
      <c r="I60" s="37">
        <f t="shared" si="52"/>
        <v>0</v>
      </c>
      <c r="K60" s="1">
        <v>43</v>
      </c>
      <c r="M60" s="1">
        <v>52</v>
      </c>
      <c r="N60" s="1">
        <v>118</v>
      </c>
    </row>
    <row r="61" spans="1:14" x14ac:dyDescent="0.25">
      <c r="A61" s="65">
        <v>55</v>
      </c>
      <c r="B61" s="69" t="s">
        <v>125</v>
      </c>
      <c r="C61" s="66"/>
      <c r="D61" s="74" t="s">
        <v>723</v>
      </c>
      <c r="E61" s="74">
        <v>100</v>
      </c>
      <c r="F61" s="67">
        <v>0</v>
      </c>
      <c r="G61" s="37">
        <f>F61*1.2</f>
        <v>0</v>
      </c>
      <c r="H61" s="37">
        <f>E61*F61</f>
        <v>0</v>
      </c>
      <c r="I61" s="37">
        <f>E61*G61</f>
        <v>0</v>
      </c>
      <c r="K61" s="1">
        <v>44</v>
      </c>
      <c r="M61" s="1">
        <v>53</v>
      </c>
      <c r="N61" s="1">
        <v>119</v>
      </c>
    </row>
    <row r="62" spans="1:14" x14ac:dyDescent="0.25">
      <c r="A62" s="65">
        <v>56</v>
      </c>
      <c r="B62" s="69" t="s">
        <v>126</v>
      </c>
      <c r="C62" s="66"/>
      <c r="D62" s="74" t="s">
        <v>723</v>
      </c>
      <c r="E62" s="74">
        <v>100</v>
      </c>
      <c r="F62" s="67">
        <v>0</v>
      </c>
      <c r="G62" s="37">
        <f t="shared" ref="G62:G63" si="54">F62*1.2</f>
        <v>0</v>
      </c>
      <c r="H62" s="37">
        <f>E62*F62</f>
        <v>0</v>
      </c>
      <c r="I62" s="37">
        <f t="shared" ref="I62:I63" si="55">E62*G62</f>
        <v>0</v>
      </c>
      <c r="K62" s="1">
        <v>45</v>
      </c>
      <c r="M62" s="1">
        <v>54</v>
      </c>
      <c r="N62" s="1">
        <v>120</v>
      </c>
    </row>
    <row r="63" spans="1:14" x14ac:dyDescent="0.25">
      <c r="A63" s="65">
        <v>57</v>
      </c>
      <c r="B63" s="69" t="s">
        <v>127</v>
      </c>
      <c r="C63" s="66"/>
      <c r="D63" s="74" t="s">
        <v>723</v>
      </c>
      <c r="E63" s="74">
        <v>50</v>
      </c>
      <c r="F63" s="67">
        <v>0</v>
      </c>
      <c r="G63" s="37">
        <f t="shared" si="54"/>
        <v>0</v>
      </c>
      <c r="H63" s="37">
        <f t="shared" ref="H63" si="56">E63*F63</f>
        <v>0</v>
      </c>
      <c r="I63" s="37">
        <f t="shared" si="55"/>
        <v>0</v>
      </c>
      <c r="M63" s="1">
        <v>55</v>
      </c>
      <c r="N63" s="1">
        <v>121</v>
      </c>
    </row>
    <row r="64" spans="1:14" x14ac:dyDescent="0.25">
      <c r="A64" s="65">
        <v>58</v>
      </c>
      <c r="B64" s="69" t="s">
        <v>128</v>
      </c>
      <c r="C64" s="66"/>
      <c r="D64" s="74" t="s">
        <v>723</v>
      </c>
      <c r="E64" s="74">
        <v>50</v>
      </c>
      <c r="F64" s="67">
        <v>0</v>
      </c>
      <c r="G64" s="37">
        <f>F64*1.2</f>
        <v>0</v>
      </c>
      <c r="H64" s="37">
        <f>E64*F64</f>
        <v>0</v>
      </c>
      <c r="I64" s="37">
        <f>E64*G64</f>
        <v>0</v>
      </c>
      <c r="M64" s="1">
        <v>56</v>
      </c>
      <c r="N64" s="1">
        <v>122</v>
      </c>
    </row>
    <row r="65" spans="1:14" x14ac:dyDescent="0.25">
      <c r="A65" s="65">
        <v>59</v>
      </c>
      <c r="B65" s="69" t="s">
        <v>129</v>
      </c>
      <c r="C65" s="66"/>
      <c r="D65" s="74" t="s">
        <v>723</v>
      </c>
      <c r="E65" s="74">
        <v>20</v>
      </c>
      <c r="F65" s="67">
        <v>0</v>
      </c>
      <c r="G65" s="37">
        <f t="shared" ref="G65:G66" si="57">F65*1.2</f>
        <v>0</v>
      </c>
      <c r="H65" s="37">
        <f>E65*F65</f>
        <v>0</v>
      </c>
      <c r="I65" s="37">
        <f t="shared" ref="I65:I66" si="58">E65*G65</f>
        <v>0</v>
      </c>
      <c r="M65" s="1">
        <v>57</v>
      </c>
      <c r="N65" s="1">
        <v>123</v>
      </c>
    </row>
    <row r="66" spans="1:14" x14ac:dyDescent="0.25">
      <c r="A66" s="65">
        <v>60</v>
      </c>
      <c r="B66" s="69" t="s">
        <v>130</v>
      </c>
      <c r="C66" s="66"/>
      <c r="D66" s="74" t="s">
        <v>723</v>
      </c>
      <c r="E66" s="74">
        <v>20</v>
      </c>
      <c r="F66" s="67">
        <v>0</v>
      </c>
      <c r="G66" s="37">
        <f t="shared" si="57"/>
        <v>0</v>
      </c>
      <c r="H66" s="37">
        <f t="shared" ref="H66" si="59">E66*F66</f>
        <v>0</v>
      </c>
      <c r="I66" s="37">
        <f t="shared" si="58"/>
        <v>0</v>
      </c>
      <c r="M66" s="1">
        <v>58</v>
      </c>
      <c r="N66" s="1">
        <v>124</v>
      </c>
    </row>
    <row r="67" spans="1:14" x14ac:dyDescent="0.25">
      <c r="A67" s="65">
        <v>61</v>
      </c>
      <c r="B67" s="69" t="s">
        <v>131</v>
      </c>
      <c r="C67" s="66"/>
      <c r="D67" s="74" t="s">
        <v>723</v>
      </c>
      <c r="E67" s="74">
        <v>20</v>
      </c>
      <c r="F67" s="67">
        <v>0</v>
      </c>
      <c r="G67" s="37">
        <f>F67*1.2</f>
        <v>0</v>
      </c>
      <c r="H67" s="37">
        <f>E67*F67</f>
        <v>0</v>
      </c>
      <c r="I67" s="37">
        <f>E67*G67</f>
        <v>0</v>
      </c>
      <c r="M67" s="1">
        <v>59</v>
      </c>
      <c r="N67" s="1">
        <v>125</v>
      </c>
    </row>
    <row r="68" spans="1:14" x14ac:dyDescent="0.25">
      <c r="A68" s="65">
        <v>62</v>
      </c>
      <c r="B68" s="69" t="s">
        <v>132</v>
      </c>
      <c r="C68" s="66"/>
      <c r="D68" s="74" t="s">
        <v>723</v>
      </c>
      <c r="E68" s="74">
        <v>100</v>
      </c>
      <c r="F68" s="67">
        <v>0</v>
      </c>
      <c r="G68" s="37">
        <f t="shared" ref="G68:G69" si="60">F68*1.2</f>
        <v>0</v>
      </c>
      <c r="H68" s="37">
        <f>E68*F68</f>
        <v>0</v>
      </c>
      <c r="I68" s="37">
        <f t="shared" ref="I68:I69" si="61">E68*G68</f>
        <v>0</v>
      </c>
      <c r="M68" s="1">
        <v>60</v>
      </c>
      <c r="N68" s="1">
        <v>126</v>
      </c>
    </row>
    <row r="69" spans="1:14" x14ac:dyDescent="0.25">
      <c r="A69" s="65">
        <v>63</v>
      </c>
      <c r="B69" s="69" t="s">
        <v>133</v>
      </c>
      <c r="C69" s="66"/>
      <c r="D69" s="74" t="s">
        <v>723</v>
      </c>
      <c r="E69" s="74">
        <v>100</v>
      </c>
      <c r="F69" s="67">
        <v>0</v>
      </c>
      <c r="G69" s="37">
        <f t="shared" si="60"/>
        <v>0</v>
      </c>
      <c r="H69" s="37">
        <f t="shared" ref="H69" si="62">E69*F69</f>
        <v>0</v>
      </c>
      <c r="I69" s="37">
        <f t="shared" si="61"/>
        <v>0</v>
      </c>
      <c r="M69" s="1">
        <v>61</v>
      </c>
      <c r="N69" s="1">
        <v>127</v>
      </c>
    </row>
    <row r="70" spans="1:14" x14ac:dyDescent="0.25">
      <c r="A70" s="65">
        <v>64</v>
      </c>
      <c r="B70" s="69" t="s">
        <v>134</v>
      </c>
      <c r="C70" s="66"/>
      <c r="D70" s="74" t="s">
        <v>723</v>
      </c>
      <c r="E70" s="74">
        <v>20</v>
      </c>
      <c r="F70" s="67">
        <v>0</v>
      </c>
      <c r="G70" s="37">
        <f>F70*1.2</f>
        <v>0</v>
      </c>
      <c r="H70" s="37">
        <f>E70*F70</f>
        <v>0</v>
      </c>
      <c r="I70" s="37">
        <f>E70*G70</f>
        <v>0</v>
      </c>
      <c r="M70" s="1">
        <v>62</v>
      </c>
      <c r="N70" s="1">
        <v>128</v>
      </c>
    </row>
    <row r="71" spans="1:14" x14ac:dyDescent="0.25">
      <c r="A71" s="65">
        <v>65</v>
      </c>
      <c r="B71" s="69" t="s">
        <v>135</v>
      </c>
      <c r="C71" s="66"/>
      <c r="D71" s="74" t="s">
        <v>723</v>
      </c>
      <c r="E71" s="74">
        <v>20</v>
      </c>
      <c r="F71" s="67">
        <v>0</v>
      </c>
      <c r="G71" s="37">
        <f t="shared" ref="G71:G72" si="63">F71*1.2</f>
        <v>0</v>
      </c>
      <c r="H71" s="37">
        <f>E71*F71</f>
        <v>0</v>
      </c>
      <c r="I71" s="37">
        <f t="shared" ref="I71:I72" si="64">E71*G71</f>
        <v>0</v>
      </c>
      <c r="M71" s="1">
        <v>63</v>
      </c>
      <c r="N71" s="1">
        <v>129</v>
      </c>
    </row>
    <row r="72" spans="1:14" x14ac:dyDescent="0.25">
      <c r="A72" s="65">
        <v>66</v>
      </c>
      <c r="B72" s="69" t="s">
        <v>136</v>
      </c>
      <c r="C72" s="66"/>
      <c r="D72" s="74" t="s">
        <v>723</v>
      </c>
      <c r="E72" s="74">
        <v>20</v>
      </c>
      <c r="F72" s="67">
        <v>0</v>
      </c>
      <c r="G72" s="37">
        <f t="shared" si="63"/>
        <v>0</v>
      </c>
      <c r="H72" s="37">
        <f t="shared" ref="H72" si="65">E72*F72</f>
        <v>0</v>
      </c>
      <c r="I72" s="37">
        <f t="shared" si="64"/>
        <v>0</v>
      </c>
      <c r="M72" s="1">
        <v>64</v>
      </c>
      <c r="N72" s="1">
        <v>130</v>
      </c>
    </row>
    <row r="73" spans="1:14" x14ac:dyDescent="0.25">
      <c r="A73" s="65">
        <v>67</v>
      </c>
      <c r="B73" s="69" t="s">
        <v>137</v>
      </c>
      <c r="C73" s="66"/>
      <c r="D73" s="74" t="s">
        <v>723</v>
      </c>
      <c r="E73" s="74">
        <v>1</v>
      </c>
      <c r="F73" s="67">
        <v>0</v>
      </c>
      <c r="G73" s="37">
        <f>F73*1.2</f>
        <v>0</v>
      </c>
      <c r="H73" s="37">
        <f>E73*F73</f>
        <v>0</v>
      </c>
      <c r="I73" s="37">
        <f>E73*G73</f>
        <v>0</v>
      </c>
      <c r="M73" s="1">
        <v>65</v>
      </c>
      <c r="N73" s="1">
        <v>131</v>
      </c>
    </row>
    <row r="74" spans="1:14" x14ac:dyDescent="0.25">
      <c r="A74" s="65">
        <v>68</v>
      </c>
      <c r="B74" s="69" t="s">
        <v>138</v>
      </c>
      <c r="C74" s="66"/>
      <c r="D74" s="74" t="s">
        <v>723</v>
      </c>
      <c r="E74" s="74">
        <v>1</v>
      </c>
      <c r="F74" s="67">
        <v>0</v>
      </c>
      <c r="G74" s="37">
        <f t="shared" ref="G74:G75" si="66">F74*1.2</f>
        <v>0</v>
      </c>
      <c r="H74" s="37">
        <f>E74*F74</f>
        <v>0</v>
      </c>
      <c r="I74" s="37">
        <f t="shared" ref="I74:I75" si="67">E74*G74</f>
        <v>0</v>
      </c>
      <c r="M74" s="1">
        <v>66</v>
      </c>
      <c r="N74" s="1">
        <v>132</v>
      </c>
    </row>
    <row r="75" spans="1:14" x14ac:dyDescent="0.25">
      <c r="A75" s="65">
        <v>69</v>
      </c>
      <c r="B75" s="69" t="s">
        <v>139</v>
      </c>
      <c r="C75" s="66"/>
      <c r="D75" s="74" t="s">
        <v>723</v>
      </c>
      <c r="E75" s="74">
        <v>10</v>
      </c>
      <c r="F75" s="67">
        <v>0</v>
      </c>
      <c r="G75" s="37">
        <f t="shared" si="66"/>
        <v>0</v>
      </c>
      <c r="H75" s="37">
        <f t="shared" ref="H75" si="68">E75*F75</f>
        <v>0</v>
      </c>
      <c r="I75" s="37">
        <f t="shared" si="67"/>
        <v>0</v>
      </c>
      <c r="M75" s="1">
        <v>67</v>
      </c>
      <c r="N75" s="1">
        <v>133</v>
      </c>
    </row>
    <row r="76" spans="1:14" x14ac:dyDescent="0.25">
      <c r="A76" s="65">
        <v>70</v>
      </c>
      <c r="B76" s="69" t="s">
        <v>140</v>
      </c>
      <c r="C76" s="66"/>
      <c r="D76" s="74" t="s">
        <v>723</v>
      </c>
      <c r="E76" s="74">
        <v>10</v>
      </c>
      <c r="F76" s="67">
        <v>0</v>
      </c>
      <c r="G76" s="37">
        <f>F76*1.2</f>
        <v>0</v>
      </c>
      <c r="H76" s="37">
        <f>E76*F76</f>
        <v>0</v>
      </c>
      <c r="I76" s="37">
        <f>E76*G76</f>
        <v>0</v>
      </c>
      <c r="M76" s="1">
        <v>68</v>
      </c>
      <c r="N76" s="1">
        <v>134</v>
      </c>
    </row>
    <row r="77" spans="1:14" x14ac:dyDescent="0.25">
      <c r="A77" s="65">
        <v>71</v>
      </c>
      <c r="B77" s="69" t="s">
        <v>141</v>
      </c>
      <c r="C77" s="66"/>
      <c r="D77" s="74" t="s">
        <v>723</v>
      </c>
      <c r="E77" s="74">
        <v>1</v>
      </c>
      <c r="F77" s="67">
        <v>0</v>
      </c>
      <c r="G77" s="37">
        <f t="shared" ref="G77:G78" si="69">F77*1.2</f>
        <v>0</v>
      </c>
      <c r="H77" s="37">
        <f>E77*F77</f>
        <v>0</v>
      </c>
      <c r="I77" s="37">
        <f t="shared" ref="I77:I78" si="70">E77*G77</f>
        <v>0</v>
      </c>
      <c r="M77" s="1">
        <v>69</v>
      </c>
      <c r="N77" s="1">
        <v>135</v>
      </c>
    </row>
    <row r="78" spans="1:14" x14ac:dyDescent="0.25">
      <c r="A78" s="65">
        <v>72</v>
      </c>
      <c r="B78" s="69" t="s">
        <v>142</v>
      </c>
      <c r="C78" s="66"/>
      <c r="D78" s="74" t="s">
        <v>723</v>
      </c>
      <c r="E78" s="74">
        <v>1</v>
      </c>
      <c r="F78" s="67">
        <v>0</v>
      </c>
      <c r="G78" s="37">
        <f t="shared" si="69"/>
        <v>0</v>
      </c>
      <c r="H78" s="37">
        <f t="shared" ref="H78" si="71">E78*F78</f>
        <v>0</v>
      </c>
      <c r="I78" s="37">
        <f t="shared" si="70"/>
        <v>0</v>
      </c>
      <c r="M78" s="1">
        <v>70</v>
      </c>
      <c r="N78" s="1">
        <v>136</v>
      </c>
    </row>
    <row r="79" spans="1:14" x14ac:dyDescent="0.25">
      <c r="A79" s="65">
        <v>73</v>
      </c>
      <c r="B79" s="69" t="s">
        <v>143</v>
      </c>
      <c r="C79" s="66"/>
      <c r="D79" s="74" t="s">
        <v>723</v>
      </c>
      <c r="E79" s="74">
        <v>1</v>
      </c>
      <c r="F79" s="67">
        <v>0</v>
      </c>
      <c r="G79" s="37">
        <f>F79*1.2</f>
        <v>0</v>
      </c>
      <c r="H79" s="37">
        <f>E79*F79</f>
        <v>0</v>
      </c>
      <c r="I79" s="37">
        <f>E79*G79</f>
        <v>0</v>
      </c>
      <c r="M79" s="1">
        <v>71</v>
      </c>
      <c r="N79" s="1">
        <v>137</v>
      </c>
    </row>
    <row r="80" spans="1:14" x14ac:dyDescent="0.25">
      <c r="A80" s="65">
        <v>74</v>
      </c>
      <c r="B80" s="69" t="s">
        <v>144</v>
      </c>
      <c r="C80" s="66"/>
      <c r="D80" s="74" t="s">
        <v>723</v>
      </c>
      <c r="E80" s="74">
        <v>1</v>
      </c>
      <c r="F80" s="67">
        <v>0</v>
      </c>
      <c r="G80" s="37">
        <f t="shared" ref="G80:G81" si="72">F80*1.2</f>
        <v>0</v>
      </c>
      <c r="H80" s="37">
        <f>E80*F80</f>
        <v>0</v>
      </c>
      <c r="I80" s="37">
        <f t="shared" ref="I80:I81" si="73">E80*G80</f>
        <v>0</v>
      </c>
      <c r="M80" s="1">
        <v>72</v>
      </c>
      <c r="N80" s="1">
        <v>138</v>
      </c>
    </row>
    <row r="81" spans="1:14" x14ac:dyDescent="0.25">
      <c r="A81" s="65">
        <v>75</v>
      </c>
      <c r="B81" s="69" t="s">
        <v>145</v>
      </c>
      <c r="C81" s="66"/>
      <c r="D81" s="74" t="s">
        <v>723</v>
      </c>
      <c r="E81" s="74">
        <v>1</v>
      </c>
      <c r="F81" s="67">
        <v>0</v>
      </c>
      <c r="G81" s="37">
        <f t="shared" si="72"/>
        <v>0</v>
      </c>
      <c r="H81" s="37">
        <f t="shared" ref="H81" si="74">E81*F81</f>
        <v>0</v>
      </c>
      <c r="I81" s="37">
        <f t="shared" si="73"/>
        <v>0</v>
      </c>
      <c r="M81" s="1">
        <v>73</v>
      </c>
      <c r="N81" s="1">
        <v>139</v>
      </c>
    </row>
    <row r="82" spans="1:14" x14ac:dyDescent="0.25">
      <c r="A82" s="65">
        <v>76</v>
      </c>
      <c r="B82" s="69" t="s">
        <v>146</v>
      </c>
      <c r="C82" s="66"/>
      <c r="D82" s="74" t="s">
        <v>723</v>
      </c>
      <c r="E82" s="74">
        <v>1</v>
      </c>
      <c r="F82" s="67">
        <v>0</v>
      </c>
      <c r="G82" s="37">
        <f>F82*1.2</f>
        <v>0</v>
      </c>
      <c r="H82" s="37">
        <f>E82*F82</f>
        <v>0</v>
      </c>
      <c r="I82" s="37">
        <f>E82*G82</f>
        <v>0</v>
      </c>
      <c r="M82" s="1">
        <v>74</v>
      </c>
      <c r="N82" s="1">
        <v>140</v>
      </c>
    </row>
    <row r="83" spans="1:14" x14ac:dyDescent="0.25">
      <c r="A83" s="65">
        <v>77</v>
      </c>
      <c r="B83" s="69" t="s">
        <v>147</v>
      </c>
      <c r="C83" s="66"/>
      <c r="D83" s="74" t="s">
        <v>723</v>
      </c>
      <c r="E83" s="74">
        <v>1</v>
      </c>
      <c r="F83" s="67">
        <v>0</v>
      </c>
      <c r="G83" s="37">
        <f t="shared" ref="G83:G84" si="75">F83*1.2</f>
        <v>0</v>
      </c>
      <c r="H83" s="37">
        <f>E83*F83</f>
        <v>0</v>
      </c>
      <c r="I83" s="37">
        <f t="shared" ref="I83:I84" si="76">E83*G83</f>
        <v>0</v>
      </c>
      <c r="M83" s="1">
        <v>75</v>
      </c>
      <c r="N83" s="1">
        <v>141</v>
      </c>
    </row>
    <row r="84" spans="1:14" x14ac:dyDescent="0.25">
      <c r="A84" s="65">
        <v>78</v>
      </c>
      <c r="B84" s="69" t="s">
        <v>148</v>
      </c>
      <c r="C84" s="66"/>
      <c r="D84" s="74" t="s">
        <v>723</v>
      </c>
      <c r="E84" s="74">
        <v>1</v>
      </c>
      <c r="F84" s="67">
        <v>0</v>
      </c>
      <c r="G84" s="37">
        <f t="shared" si="75"/>
        <v>0</v>
      </c>
      <c r="H84" s="37">
        <f t="shared" ref="H84" si="77">E84*F84</f>
        <v>0</v>
      </c>
      <c r="I84" s="37">
        <f t="shared" si="76"/>
        <v>0</v>
      </c>
      <c r="M84" s="1">
        <v>76</v>
      </c>
      <c r="N84" s="1">
        <v>142</v>
      </c>
    </row>
    <row r="85" spans="1:14" x14ac:dyDescent="0.25">
      <c r="A85" s="65">
        <v>79</v>
      </c>
      <c r="B85" s="69" t="s">
        <v>149</v>
      </c>
      <c r="C85" s="66"/>
      <c r="D85" s="74" t="s">
        <v>723</v>
      </c>
      <c r="E85" s="74">
        <v>1</v>
      </c>
      <c r="F85" s="67">
        <v>0</v>
      </c>
      <c r="G85" s="37">
        <f>F85*1.2</f>
        <v>0</v>
      </c>
      <c r="H85" s="37">
        <f>E85*F85</f>
        <v>0</v>
      </c>
      <c r="I85" s="37">
        <f>E85*G85</f>
        <v>0</v>
      </c>
      <c r="M85" s="1">
        <v>77</v>
      </c>
      <c r="N85" s="1">
        <v>143</v>
      </c>
    </row>
    <row r="86" spans="1:14" x14ac:dyDescent="0.25">
      <c r="A86" s="65">
        <v>80</v>
      </c>
      <c r="B86" s="69" t="s">
        <v>150</v>
      </c>
      <c r="C86" s="66"/>
      <c r="D86" s="74" t="s">
        <v>723</v>
      </c>
      <c r="E86" s="74">
        <v>1</v>
      </c>
      <c r="F86" s="67">
        <v>0</v>
      </c>
      <c r="G86" s="37">
        <f t="shared" ref="G86:G87" si="78">F86*1.2</f>
        <v>0</v>
      </c>
      <c r="H86" s="37">
        <f>E86*F86</f>
        <v>0</v>
      </c>
      <c r="I86" s="37">
        <f t="shared" ref="I86:I87" si="79">E86*G86</f>
        <v>0</v>
      </c>
      <c r="M86" s="1">
        <v>78</v>
      </c>
      <c r="N86" s="1">
        <v>144</v>
      </c>
    </row>
    <row r="87" spans="1:14" x14ac:dyDescent="0.25">
      <c r="A87" s="65">
        <v>81</v>
      </c>
      <c r="B87" s="69" t="s">
        <v>151</v>
      </c>
      <c r="C87" s="66"/>
      <c r="D87" s="74" t="s">
        <v>723</v>
      </c>
      <c r="E87" s="74">
        <v>1</v>
      </c>
      <c r="F87" s="67">
        <v>0</v>
      </c>
      <c r="G87" s="37">
        <f t="shared" si="78"/>
        <v>0</v>
      </c>
      <c r="H87" s="37">
        <f t="shared" ref="H87" si="80">E87*F87</f>
        <v>0</v>
      </c>
      <c r="I87" s="37">
        <f t="shared" si="79"/>
        <v>0</v>
      </c>
      <c r="M87" s="1">
        <v>79</v>
      </c>
      <c r="N87" s="1">
        <v>145</v>
      </c>
    </row>
    <row r="88" spans="1:14" x14ac:dyDescent="0.25">
      <c r="A88" s="65">
        <v>82</v>
      </c>
      <c r="B88" s="69" t="s">
        <v>152</v>
      </c>
      <c r="C88" s="66"/>
      <c r="D88" s="74" t="s">
        <v>723</v>
      </c>
      <c r="E88" s="74">
        <v>1</v>
      </c>
      <c r="F88" s="67">
        <v>0</v>
      </c>
      <c r="G88" s="37">
        <f>F88*1.2</f>
        <v>0</v>
      </c>
      <c r="H88" s="37">
        <f>E88*F88</f>
        <v>0</v>
      </c>
      <c r="I88" s="37">
        <f>E88*G88</f>
        <v>0</v>
      </c>
      <c r="M88" s="1">
        <v>80</v>
      </c>
      <c r="N88" s="1">
        <v>146</v>
      </c>
    </row>
    <row r="89" spans="1:14" x14ac:dyDescent="0.25">
      <c r="A89" s="65">
        <v>83</v>
      </c>
      <c r="B89" s="69" t="s">
        <v>153</v>
      </c>
      <c r="C89" s="66"/>
      <c r="D89" s="74" t="s">
        <v>723</v>
      </c>
      <c r="E89" s="74">
        <v>1</v>
      </c>
      <c r="F89" s="67">
        <v>0</v>
      </c>
      <c r="G89" s="37">
        <f t="shared" ref="G89:G90" si="81">F89*1.2</f>
        <v>0</v>
      </c>
      <c r="H89" s="37">
        <f>E89*F89</f>
        <v>0</v>
      </c>
      <c r="I89" s="37">
        <f t="shared" ref="I89:I90" si="82">E89*G89</f>
        <v>0</v>
      </c>
      <c r="M89" s="1">
        <v>81</v>
      </c>
      <c r="N89" s="1">
        <v>147</v>
      </c>
    </row>
    <row r="90" spans="1:14" x14ac:dyDescent="0.25">
      <c r="A90" s="65">
        <v>84</v>
      </c>
      <c r="B90" s="69" t="s">
        <v>154</v>
      </c>
      <c r="C90" s="66"/>
      <c r="D90" s="74" t="s">
        <v>723</v>
      </c>
      <c r="E90" s="74">
        <v>1</v>
      </c>
      <c r="F90" s="67">
        <v>0</v>
      </c>
      <c r="G90" s="37">
        <f t="shared" si="81"/>
        <v>0</v>
      </c>
      <c r="H90" s="37">
        <f t="shared" ref="H90" si="83">E90*F90</f>
        <v>0</v>
      </c>
      <c r="I90" s="37">
        <f t="shared" si="82"/>
        <v>0</v>
      </c>
      <c r="M90" s="1">
        <v>82</v>
      </c>
      <c r="N90" s="1">
        <v>148</v>
      </c>
    </row>
    <row r="91" spans="1:14" x14ac:dyDescent="0.25">
      <c r="A91" s="65">
        <v>85</v>
      </c>
      <c r="B91" s="69" t="s">
        <v>155</v>
      </c>
      <c r="C91" s="66"/>
      <c r="D91" s="74" t="s">
        <v>723</v>
      </c>
      <c r="E91" s="74">
        <v>1</v>
      </c>
      <c r="F91" s="67">
        <v>0</v>
      </c>
      <c r="G91" s="37">
        <f>F91*1.2</f>
        <v>0</v>
      </c>
      <c r="H91" s="37">
        <f>E91*F91</f>
        <v>0</v>
      </c>
      <c r="I91" s="37">
        <f>E91*G91</f>
        <v>0</v>
      </c>
      <c r="M91" s="1">
        <v>83</v>
      </c>
      <c r="N91" s="1">
        <v>149</v>
      </c>
    </row>
    <row r="92" spans="1:14" x14ac:dyDescent="0.25">
      <c r="A92" s="65">
        <v>86</v>
      </c>
      <c r="B92" s="69" t="s">
        <v>156</v>
      </c>
      <c r="C92" s="66"/>
      <c r="D92" s="74" t="s">
        <v>723</v>
      </c>
      <c r="E92" s="74">
        <v>1</v>
      </c>
      <c r="F92" s="67">
        <v>0</v>
      </c>
      <c r="G92" s="37">
        <f t="shared" ref="G92:G93" si="84">F92*1.2</f>
        <v>0</v>
      </c>
      <c r="H92" s="37">
        <f>E92*F92</f>
        <v>0</v>
      </c>
      <c r="I92" s="37">
        <f t="shared" ref="I92:I93" si="85">E92*G92</f>
        <v>0</v>
      </c>
      <c r="M92" s="1">
        <v>84</v>
      </c>
      <c r="N92" s="1">
        <v>150</v>
      </c>
    </row>
    <row r="93" spans="1:14" x14ac:dyDescent="0.25">
      <c r="A93" s="65">
        <v>87</v>
      </c>
      <c r="B93" s="69" t="s">
        <v>157</v>
      </c>
      <c r="C93" s="66"/>
      <c r="D93" s="74" t="s">
        <v>723</v>
      </c>
      <c r="E93" s="74">
        <v>1</v>
      </c>
      <c r="F93" s="67">
        <v>0</v>
      </c>
      <c r="G93" s="37">
        <f t="shared" si="84"/>
        <v>0</v>
      </c>
      <c r="H93" s="37">
        <f t="shared" ref="H93" si="86">E93*F93</f>
        <v>0</v>
      </c>
      <c r="I93" s="37">
        <f t="shared" si="85"/>
        <v>0</v>
      </c>
      <c r="M93" s="1">
        <v>85</v>
      </c>
      <c r="N93" s="1">
        <v>151</v>
      </c>
    </row>
    <row r="94" spans="1:14" x14ac:dyDescent="0.25">
      <c r="A94" s="65">
        <v>88</v>
      </c>
      <c r="B94" s="69" t="s">
        <v>158</v>
      </c>
      <c r="C94" s="66"/>
      <c r="D94" s="74" t="s">
        <v>723</v>
      </c>
      <c r="E94" s="74">
        <v>1</v>
      </c>
      <c r="F94" s="67">
        <v>0</v>
      </c>
      <c r="G94" s="37">
        <f>F94*1.2</f>
        <v>0</v>
      </c>
      <c r="H94" s="37">
        <f>E94*F94</f>
        <v>0</v>
      </c>
      <c r="I94" s="37">
        <f>E94*G94</f>
        <v>0</v>
      </c>
      <c r="M94" s="1">
        <v>86</v>
      </c>
      <c r="N94" s="1">
        <v>152</v>
      </c>
    </row>
    <row r="95" spans="1:14" x14ac:dyDescent="0.25">
      <c r="A95" s="65">
        <v>89</v>
      </c>
      <c r="B95" s="69" t="s">
        <v>159</v>
      </c>
      <c r="C95" s="66"/>
      <c r="D95" s="74" t="s">
        <v>723</v>
      </c>
      <c r="E95" s="74">
        <v>1</v>
      </c>
      <c r="F95" s="67">
        <v>0</v>
      </c>
      <c r="G95" s="37">
        <f t="shared" ref="G95:G96" si="87">F95*1.2</f>
        <v>0</v>
      </c>
      <c r="H95" s="37">
        <f>E95*F95</f>
        <v>0</v>
      </c>
      <c r="I95" s="37">
        <f t="shared" ref="I95:I96" si="88">E95*G95</f>
        <v>0</v>
      </c>
      <c r="M95" s="1">
        <v>87</v>
      </c>
      <c r="N95" s="1">
        <v>153</v>
      </c>
    </row>
    <row r="96" spans="1:14" x14ac:dyDescent="0.25">
      <c r="A96" s="65">
        <v>90</v>
      </c>
      <c r="B96" s="69" t="s">
        <v>160</v>
      </c>
      <c r="C96" s="66"/>
      <c r="D96" s="74" t="s">
        <v>723</v>
      </c>
      <c r="E96" s="74">
        <v>1</v>
      </c>
      <c r="F96" s="67">
        <v>0</v>
      </c>
      <c r="G96" s="37">
        <f t="shared" si="87"/>
        <v>0</v>
      </c>
      <c r="H96" s="37">
        <f t="shared" ref="H96" si="89">E96*F96</f>
        <v>0</v>
      </c>
      <c r="I96" s="37">
        <f t="shared" si="88"/>
        <v>0</v>
      </c>
      <c r="M96" s="1">
        <v>88</v>
      </c>
      <c r="N96" s="1">
        <v>154</v>
      </c>
    </row>
    <row r="97" spans="1:14" x14ac:dyDescent="0.25">
      <c r="A97" s="65">
        <v>91</v>
      </c>
      <c r="B97" s="69" t="s">
        <v>161</v>
      </c>
      <c r="C97" s="66"/>
      <c r="D97" s="74" t="s">
        <v>723</v>
      </c>
      <c r="E97" s="74">
        <v>1</v>
      </c>
      <c r="F97" s="67">
        <v>0</v>
      </c>
      <c r="G97" s="37">
        <f>F97*1.2</f>
        <v>0</v>
      </c>
      <c r="H97" s="37">
        <f>E97*F97</f>
        <v>0</v>
      </c>
      <c r="I97" s="37">
        <f>E97*G97</f>
        <v>0</v>
      </c>
      <c r="M97" s="1">
        <v>89</v>
      </c>
      <c r="N97" s="1">
        <v>155</v>
      </c>
    </row>
    <row r="98" spans="1:14" x14ac:dyDescent="0.25">
      <c r="A98" s="65">
        <v>92</v>
      </c>
      <c r="B98" s="69" t="s">
        <v>162</v>
      </c>
      <c r="C98" s="66"/>
      <c r="D98" s="74" t="s">
        <v>723</v>
      </c>
      <c r="E98" s="74">
        <v>1</v>
      </c>
      <c r="F98" s="67">
        <v>0</v>
      </c>
      <c r="G98" s="37">
        <f t="shared" ref="G98:G99" si="90">F98*1.2</f>
        <v>0</v>
      </c>
      <c r="H98" s="37">
        <f>E98*F98</f>
        <v>0</v>
      </c>
      <c r="I98" s="37">
        <f t="shared" ref="I98:I99" si="91">E98*G98</f>
        <v>0</v>
      </c>
      <c r="M98" s="1">
        <v>90</v>
      </c>
      <c r="N98" s="1">
        <v>156</v>
      </c>
    </row>
    <row r="99" spans="1:14" x14ac:dyDescent="0.25">
      <c r="A99" s="65">
        <v>93</v>
      </c>
      <c r="B99" s="69" t="s">
        <v>163</v>
      </c>
      <c r="C99" s="66"/>
      <c r="D99" s="74" t="s">
        <v>723</v>
      </c>
      <c r="E99" s="74">
        <v>1</v>
      </c>
      <c r="F99" s="67">
        <v>0</v>
      </c>
      <c r="G99" s="37">
        <f t="shared" si="90"/>
        <v>0</v>
      </c>
      <c r="H99" s="37">
        <f t="shared" ref="H99" si="92">E99*F99</f>
        <v>0</v>
      </c>
      <c r="I99" s="37">
        <f t="shared" si="91"/>
        <v>0</v>
      </c>
      <c r="M99" s="1">
        <v>91</v>
      </c>
      <c r="N99" s="1">
        <v>157</v>
      </c>
    </row>
    <row r="100" spans="1:14" x14ac:dyDescent="0.25">
      <c r="A100" s="65">
        <v>94</v>
      </c>
      <c r="B100" s="69" t="s">
        <v>164</v>
      </c>
      <c r="C100" s="66"/>
      <c r="D100" s="74" t="s">
        <v>723</v>
      </c>
      <c r="E100" s="74">
        <v>1</v>
      </c>
      <c r="F100" s="67">
        <v>0</v>
      </c>
      <c r="G100" s="37">
        <f>F100*1.2</f>
        <v>0</v>
      </c>
      <c r="H100" s="37">
        <f>E100*F100</f>
        <v>0</v>
      </c>
      <c r="I100" s="37">
        <f>E100*G100</f>
        <v>0</v>
      </c>
      <c r="M100" s="1">
        <v>92</v>
      </c>
      <c r="N100" s="1">
        <v>158</v>
      </c>
    </row>
    <row r="101" spans="1:14" x14ac:dyDescent="0.25">
      <c r="A101" s="65">
        <v>95</v>
      </c>
      <c r="B101" s="69" t="s">
        <v>165</v>
      </c>
      <c r="C101" s="66"/>
      <c r="D101" s="74" t="s">
        <v>723</v>
      </c>
      <c r="E101" s="74">
        <v>1</v>
      </c>
      <c r="F101" s="67">
        <v>0</v>
      </c>
      <c r="G101" s="37">
        <f t="shared" ref="G101:G102" si="93">F101*1.2</f>
        <v>0</v>
      </c>
      <c r="H101" s="37">
        <f>E101*F101</f>
        <v>0</v>
      </c>
      <c r="I101" s="37">
        <f t="shared" ref="I101:I102" si="94">E101*G101</f>
        <v>0</v>
      </c>
      <c r="M101" s="1">
        <v>93</v>
      </c>
      <c r="N101" s="1">
        <v>159</v>
      </c>
    </row>
    <row r="102" spans="1:14" x14ac:dyDescent="0.25">
      <c r="A102" s="65">
        <v>96</v>
      </c>
      <c r="B102" s="69" t="s">
        <v>166</v>
      </c>
      <c r="C102" s="66"/>
      <c r="D102" s="74" t="s">
        <v>723</v>
      </c>
      <c r="E102" s="74">
        <v>1</v>
      </c>
      <c r="F102" s="67">
        <v>0</v>
      </c>
      <c r="G102" s="37">
        <f t="shared" si="93"/>
        <v>0</v>
      </c>
      <c r="H102" s="37">
        <f t="shared" ref="H102" si="95">E102*F102</f>
        <v>0</v>
      </c>
      <c r="I102" s="37">
        <f t="shared" si="94"/>
        <v>0</v>
      </c>
      <c r="M102" s="1">
        <v>94</v>
      </c>
      <c r="N102" s="1">
        <v>160</v>
      </c>
    </row>
    <row r="103" spans="1:14" x14ac:dyDescent="0.25">
      <c r="A103" s="65">
        <v>97</v>
      </c>
      <c r="B103" s="69" t="s">
        <v>167</v>
      </c>
      <c r="C103" s="66"/>
      <c r="D103" s="74" t="s">
        <v>723</v>
      </c>
      <c r="E103" s="74">
        <v>1</v>
      </c>
      <c r="F103" s="67">
        <v>0</v>
      </c>
      <c r="G103" s="37">
        <f>F103*1.2</f>
        <v>0</v>
      </c>
      <c r="H103" s="37">
        <f>E103*F103</f>
        <v>0</v>
      </c>
      <c r="I103" s="37">
        <f>E103*G103</f>
        <v>0</v>
      </c>
      <c r="M103" s="1">
        <v>95</v>
      </c>
      <c r="N103" s="1">
        <v>161</v>
      </c>
    </row>
    <row r="104" spans="1:14" x14ac:dyDescent="0.25">
      <c r="A104" s="65">
        <v>98</v>
      </c>
      <c r="B104" s="69" t="s">
        <v>168</v>
      </c>
      <c r="C104" s="66"/>
      <c r="D104" s="74" t="s">
        <v>723</v>
      </c>
      <c r="E104" s="74">
        <v>1</v>
      </c>
      <c r="F104" s="67">
        <v>0</v>
      </c>
      <c r="G104" s="37">
        <f t="shared" ref="G104:G105" si="96">F104*1.2</f>
        <v>0</v>
      </c>
      <c r="H104" s="37">
        <f>E104*F104</f>
        <v>0</v>
      </c>
      <c r="I104" s="37">
        <f t="shared" ref="I104:I105" si="97">E104*G104</f>
        <v>0</v>
      </c>
      <c r="M104" s="1">
        <v>96</v>
      </c>
      <c r="N104" s="1">
        <v>162</v>
      </c>
    </row>
    <row r="105" spans="1:14" x14ac:dyDescent="0.25">
      <c r="A105" s="65">
        <v>99</v>
      </c>
      <c r="B105" s="69" t="s">
        <v>169</v>
      </c>
      <c r="C105" s="66"/>
      <c r="D105" s="74" t="s">
        <v>723</v>
      </c>
      <c r="E105" s="74">
        <v>1</v>
      </c>
      <c r="F105" s="67">
        <v>0</v>
      </c>
      <c r="G105" s="37">
        <f t="shared" si="96"/>
        <v>0</v>
      </c>
      <c r="H105" s="37">
        <f t="shared" ref="H105" si="98">E105*F105</f>
        <v>0</v>
      </c>
      <c r="I105" s="37">
        <f t="shared" si="97"/>
        <v>0</v>
      </c>
      <c r="M105" s="1">
        <v>97</v>
      </c>
      <c r="N105" s="1">
        <v>163</v>
      </c>
    </row>
    <row r="106" spans="1:14" x14ac:dyDescent="0.25">
      <c r="A106" s="65">
        <v>100</v>
      </c>
      <c r="B106" s="69" t="s">
        <v>170</v>
      </c>
      <c r="C106" s="66"/>
      <c r="D106" s="74" t="s">
        <v>723</v>
      </c>
      <c r="E106" s="74">
        <v>1</v>
      </c>
      <c r="F106" s="67">
        <v>0</v>
      </c>
      <c r="G106" s="37">
        <f>F106*1.2</f>
        <v>0</v>
      </c>
      <c r="H106" s="37">
        <f>E106*F106</f>
        <v>0</v>
      </c>
      <c r="I106" s="37">
        <f>E106*G106</f>
        <v>0</v>
      </c>
      <c r="M106" s="1">
        <v>98</v>
      </c>
      <c r="N106" s="1">
        <v>164</v>
      </c>
    </row>
    <row r="107" spans="1:14" x14ac:dyDescent="0.25">
      <c r="A107" s="65">
        <v>101</v>
      </c>
      <c r="B107" s="69" t="s">
        <v>171</v>
      </c>
      <c r="C107" s="66"/>
      <c r="D107" s="74" t="s">
        <v>723</v>
      </c>
      <c r="E107" s="74">
        <v>1</v>
      </c>
      <c r="F107" s="67">
        <v>0</v>
      </c>
      <c r="G107" s="37">
        <f t="shared" ref="G107:G108" si="99">F107*1.2</f>
        <v>0</v>
      </c>
      <c r="H107" s="37">
        <f>E107*F107</f>
        <v>0</v>
      </c>
      <c r="I107" s="37">
        <f t="shared" ref="I107:I108" si="100">E107*G107</f>
        <v>0</v>
      </c>
      <c r="M107" s="1">
        <v>99</v>
      </c>
      <c r="N107" s="1">
        <v>165</v>
      </c>
    </row>
    <row r="108" spans="1:14" x14ac:dyDescent="0.25">
      <c r="A108" s="65">
        <v>102</v>
      </c>
      <c r="B108" s="69" t="s">
        <v>172</v>
      </c>
      <c r="C108" s="66"/>
      <c r="D108" s="74" t="s">
        <v>723</v>
      </c>
      <c r="E108" s="74">
        <v>1</v>
      </c>
      <c r="F108" s="67">
        <v>0</v>
      </c>
      <c r="G108" s="37">
        <f t="shared" si="99"/>
        <v>0</v>
      </c>
      <c r="H108" s="37">
        <f t="shared" ref="H108" si="101">E108*F108</f>
        <v>0</v>
      </c>
      <c r="I108" s="37">
        <f t="shared" si="100"/>
        <v>0</v>
      </c>
      <c r="M108" s="1">
        <v>100</v>
      </c>
      <c r="N108" s="1">
        <v>166</v>
      </c>
    </row>
    <row r="109" spans="1:14" x14ac:dyDescent="0.25">
      <c r="A109" s="65">
        <v>103</v>
      </c>
      <c r="B109" s="69" t="s">
        <v>173</v>
      </c>
      <c r="C109" s="66"/>
      <c r="D109" s="74" t="s">
        <v>723</v>
      </c>
      <c r="E109" s="74">
        <v>1</v>
      </c>
      <c r="F109" s="67">
        <v>0</v>
      </c>
      <c r="G109" s="37">
        <f>F109*1.2</f>
        <v>0</v>
      </c>
      <c r="H109" s="37">
        <f>E109*F109</f>
        <v>0</v>
      </c>
      <c r="I109" s="37">
        <f>E109*G109</f>
        <v>0</v>
      </c>
      <c r="M109" s="1">
        <v>101</v>
      </c>
      <c r="N109" s="1">
        <v>167</v>
      </c>
    </row>
    <row r="110" spans="1:14" x14ac:dyDescent="0.25">
      <c r="A110" s="65">
        <v>104</v>
      </c>
      <c r="B110" s="69" t="s">
        <v>174</v>
      </c>
      <c r="C110" s="66"/>
      <c r="D110" s="74" t="s">
        <v>723</v>
      </c>
      <c r="E110" s="74">
        <v>1</v>
      </c>
      <c r="F110" s="67">
        <v>0</v>
      </c>
      <c r="G110" s="37">
        <f t="shared" ref="G110:G111" si="102">F110*1.2</f>
        <v>0</v>
      </c>
      <c r="H110" s="37">
        <f>E110*F110</f>
        <v>0</v>
      </c>
      <c r="I110" s="37">
        <f t="shared" ref="I110:I111" si="103">E110*G110</f>
        <v>0</v>
      </c>
      <c r="M110" s="1">
        <v>102</v>
      </c>
      <c r="N110" s="1">
        <v>168</v>
      </c>
    </row>
    <row r="111" spans="1:14" x14ac:dyDescent="0.25">
      <c r="A111" s="65">
        <v>105</v>
      </c>
      <c r="B111" s="69" t="s">
        <v>175</v>
      </c>
      <c r="C111" s="66"/>
      <c r="D111" s="74" t="s">
        <v>723</v>
      </c>
      <c r="E111" s="74">
        <v>1</v>
      </c>
      <c r="F111" s="67">
        <v>0</v>
      </c>
      <c r="G111" s="37">
        <f t="shared" si="102"/>
        <v>0</v>
      </c>
      <c r="H111" s="37">
        <f t="shared" ref="H111" si="104">E111*F111</f>
        <v>0</v>
      </c>
      <c r="I111" s="37">
        <f t="shared" si="103"/>
        <v>0</v>
      </c>
      <c r="M111" s="1">
        <v>103</v>
      </c>
      <c r="N111" s="1">
        <v>169</v>
      </c>
    </row>
    <row r="112" spans="1:14" x14ac:dyDescent="0.25">
      <c r="A112" s="65">
        <v>106</v>
      </c>
      <c r="B112" s="69" t="s">
        <v>176</v>
      </c>
      <c r="C112" s="66"/>
      <c r="D112" s="74" t="s">
        <v>723</v>
      </c>
      <c r="E112" s="74">
        <v>1</v>
      </c>
      <c r="F112" s="67">
        <v>0</v>
      </c>
      <c r="G112" s="37">
        <f>F112*1.2</f>
        <v>0</v>
      </c>
      <c r="H112" s="37">
        <f>E112*F112</f>
        <v>0</v>
      </c>
      <c r="I112" s="37">
        <f>E112*G112</f>
        <v>0</v>
      </c>
      <c r="M112" s="1">
        <v>104</v>
      </c>
      <c r="N112" s="1">
        <v>170</v>
      </c>
    </row>
    <row r="113" spans="1:14" x14ac:dyDescent="0.25">
      <c r="A113" s="65">
        <v>107</v>
      </c>
      <c r="B113" s="69" t="s">
        <v>177</v>
      </c>
      <c r="C113" s="66"/>
      <c r="D113" s="74" t="s">
        <v>723</v>
      </c>
      <c r="E113" s="74">
        <v>1</v>
      </c>
      <c r="F113" s="67">
        <v>0</v>
      </c>
      <c r="G113" s="37">
        <f t="shared" ref="G113:G114" si="105">F113*1.2</f>
        <v>0</v>
      </c>
      <c r="H113" s="37">
        <f>E113*F113</f>
        <v>0</v>
      </c>
      <c r="I113" s="37">
        <f t="shared" ref="I113:I114" si="106">E113*G113</f>
        <v>0</v>
      </c>
      <c r="M113" s="1">
        <v>105</v>
      </c>
      <c r="N113" s="1">
        <v>171</v>
      </c>
    </row>
    <row r="114" spans="1:14" x14ac:dyDescent="0.25">
      <c r="A114" s="65">
        <v>108</v>
      </c>
      <c r="B114" s="69" t="s">
        <v>178</v>
      </c>
      <c r="C114" s="66"/>
      <c r="D114" s="74" t="s">
        <v>723</v>
      </c>
      <c r="E114" s="74">
        <v>1</v>
      </c>
      <c r="F114" s="67">
        <v>0</v>
      </c>
      <c r="G114" s="37">
        <f t="shared" si="105"/>
        <v>0</v>
      </c>
      <c r="H114" s="37">
        <f t="shared" ref="H114" si="107">E114*F114</f>
        <v>0</v>
      </c>
      <c r="I114" s="37">
        <f t="shared" si="106"/>
        <v>0</v>
      </c>
      <c r="M114" s="1">
        <v>106</v>
      </c>
      <c r="N114" s="1">
        <v>172</v>
      </c>
    </row>
    <row r="115" spans="1:14" x14ac:dyDescent="0.25">
      <c r="A115" s="65">
        <v>109</v>
      </c>
      <c r="B115" s="69" t="s">
        <v>179</v>
      </c>
      <c r="C115" s="66"/>
      <c r="D115" s="74" t="s">
        <v>723</v>
      </c>
      <c r="E115" s="74">
        <v>1</v>
      </c>
      <c r="F115" s="67">
        <v>0</v>
      </c>
      <c r="G115" s="37">
        <f>F115*1.2</f>
        <v>0</v>
      </c>
      <c r="H115" s="37">
        <f>E115*F115</f>
        <v>0</v>
      </c>
      <c r="I115" s="37">
        <f>E115*G115</f>
        <v>0</v>
      </c>
      <c r="M115" s="1">
        <v>107</v>
      </c>
      <c r="N115" s="1">
        <v>173</v>
      </c>
    </row>
    <row r="116" spans="1:14" x14ac:dyDescent="0.25">
      <c r="A116" s="65">
        <v>110</v>
      </c>
      <c r="B116" s="69" t="s">
        <v>180</v>
      </c>
      <c r="C116" s="66"/>
      <c r="D116" s="74" t="s">
        <v>723</v>
      </c>
      <c r="E116" s="74">
        <v>1</v>
      </c>
      <c r="F116" s="67">
        <v>0</v>
      </c>
      <c r="G116" s="37">
        <f t="shared" ref="G116:G117" si="108">F116*1.2</f>
        <v>0</v>
      </c>
      <c r="H116" s="37">
        <f>E116*F116</f>
        <v>0</v>
      </c>
      <c r="I116" s="37">
        <f t="shared" ref="I116:I117" si="109">E116*G116</f>
        <v>0</v>
      </c>
      <c r="M116" s="1">
        <v>108</v>
      </c>
      <c r="N116" s="1">
        <v>174</v>
      </c>
    </row>
    <row r="117" spans="1:14" x14ac:dyDescent="0.25">
      <c r="A117" s="65">
        <v>111</v>
      </c>
      <c r="B117" s="69" t="s">
        <v>181</v>
      </c>
      <c r="C117" s="66"/>
      <c r="D117" s="74" t="s">
        <v>723</v>
      </c>
      <c r="E117" s="74">
        <v>1</v>
      </c>
      <c r="F117" s="67">
        <v>0</v>
      </c>
      <c r="G117" s="37">
        <f t="shared" si="108"/>
        <v>0</v>
      </c>
      <c r="H117" s="37">
        <f t="shared" ref="H117" si="110">E117*F117</f>
        <v>0</v>
      </c>
      <c r="I117" s="37">
        <f t="shared" si="109"/>
        <v>0</v>
      </c>
      <c r="M117" s="1">
        <v>109</v>
      </c>
      <c r="N117" s="1">
        <v>175</v>
      </c>
    </row>
    <row r="118" spans="1:14" x14ac:dyDescent="0.25">
      <c r="A118" s="65">
        <v>112</v>
      </c>
      <c r="B118" s="69" t="s">
        <v>182</v>
      </c>
      <c r="C118" s="66"/>
      <c r="D118" s="74" t="s">
        <v>723</v>
      </c>
      <c r="E118" s="74">
        <v>1</v>
      </c>
      <c r="F118" s="67">
        <v>0</v>
      </c>
      <c r="G118" s="37">
        <f>F118*1.2</f>
        <v>0</v>
      </c>
      <c r="H118" s="37">
        <f>E118*F118</f>
        <v>0</v>
      </c>
      <c r="I118" s="37">
        <f>E118*G118</f>
        <v>0</v>
      </c>
      <c r="M118" s="1">
        <v>110</v>
      </c>
      <c r="N118" s="1">
        <v>176</v>
      </c>
    </row>
    <row r="119" spans="1:14" ht="18" customHeight="1" x14ac:dyDescent="0.25">
      <c r="A119" s="65">
        <v>113</v>
      </c>
      <c r="B119" s="69" t="s">
        <v>183</v>
      </c>
      <c r="C119" s="66"/>
      <c r="D119" s="74" t="s">
        <v>723</v>
      </c>
      <c r="E119" s="74">
        <v>10</v>
      </c>
      <c r="F119" s="67">
        <v>0</v>
      </c>
      <c r="G119" s="37">
        <f t="shared" ref="G119:G120" si="111">F119*1.2</f>
        <v>0</v>
      </c>
      <c r="H119" s="37">
        <f>E119*F119</f>
        <v>0</v>
      </c>
      <c r="I119" s="37">
        <f t="shared" ref="I119:I120" si="112">E119*G119</f>
        <v>0</v>
      </c>
      <c r="M119" s="1">
        <v>111</v>
      </c>
      <c r="N119" s="1">
        <v>177</v>
      </c>
    </row>
    <row r="120" spans="1:14" ht="18.75" customHeight="1" x14ac:dyDescent="0.25">
      <c r="A120" s="65">
        <v>114</v>
      </c>
      <c r="B120" s="69" t="s">
        <v>184</v>
      </c>
      <c r="C120" s="66"/>
      <c r="D120" s="74" t="s">
        <v>723</v>
      </c>
      <c r="E120" s="74">
        <v>10</v>
      </c>
      <c r="F120" s="67">
        <v>0</v>
      </c>
      <c r="G120" s="37">
        <f t="shared" si="111"/>
        <v>0</v>
      </c>
      <c r="H120" s="37">
        <f t="shared" ref="H120:H183" si="113">E120*F120</f>
        <v>0</v>
      </c>
      <c r="I120" s="37">
        <f t="shared" si="112"/>
        <v>0</v>
      </c>
      <c r="M120" s="1">
        <v>112</v>
      </c>
      <c r="N120" s="1">
        <v>178</v>
      </c>
    </row>
    <row r="121" spans="1:14" x14ac:dyDescent="0.25">
      <c r="A121" s="65">
        <v>115</v>
      </c>
      <c r="B121" s="69" t="s">
        <v>185</v>
      </c>
      <c r="C121" s="66"/>
      <c r="D121" s="74" t="s">
        <v>723</v>
      </c>
      <c r="E121" s="74">
        <v>5</v>
      </c>
      <c r="F121" s="67">
        <v>0</v>
      </c>
      <c r="G121" s="37">
        <f>F121*1.2</f>
        <v>0</v>
      </c>
      <c r="H121" s="37">
        <f t="shared" si="113"/>
        <v>0</v>
      </c>
      <c r="I121" s="37">
        <f>E121*G121</f>
        <v>0</v>
      </c>
      <c r="M121" s="1">
        <v>113</v>
      </c>
      <c r="N121" s="1">
        <v>179</v>
      </c>
    </row>
    <row r="122" spans="1:14" ht="19.5" customHeight="1" x14ac:dyDescent="0.25">
      <c r="A122" s="65">
        <v>116</v>
      </c>
      <c r="B122" s="69" t="s">
        <v>186</v>
      </c>
      <c r="C122" s="66"/>
      <c r="D122" s="74" t="s">
        <v>723</v>
      </c>
      <c r="E122" s="74">
        <v>5</v>
      </c>
      <c r="F122" s="67">
        <v>0</v>
      </c>
      <c r="G122" s="37">
        <f t="shared" ref="G122:G212" si="114">F122*1.2</f>
        <v>0</v>
      </c>
      <c r="H122" s="37">
        <f t="shared" si="113"/>
        <v>0</v>
      </c>
      <c r="I122" s="37">
        <f t="shared" ref="I122:I212" si="115">E122*G122</f>
        <v>0</v>
      </c>
      <c r="M122" s="1">
        <v>114</v>
      </c>
      <c r="N122" s="1">
        <v>180</v>
      </c>
    </row>
    <row r="123" spans="1:14" ht="24" x14ac:dyDescent="0.25">
      <c r="A123" s="65">
        <v>117</v>
      </c>
      <c r="B123" s="69" t="s">
        <v>187</v>
      </c>
      <c r="C123" s="66"/>
      <c r="D123" s="74" t="s">
        <v>723</v>
      </c>
      <c r="E123" s="74">
        <v>5</v>
      </c>
      <c r="F123" s="67">
        <v>0</v>
      </c>
      <c r="G123" s="37">
        <f t="shared" si="114"/>
        <v>0</v>
      </c>
      <c r="H123" s="37">
        <f t="shared" si="113"/>
        <v>0</v>
      </c>
      <c r="I123" s="37">
        <f t="shared" si="115"/>
        <v>0</v>
      </c>
      <c r="M123" s="1">
        <v>115</v>
      </c>
      <c r="N123" s="1">
        <v>181</v>
      </c>
    </row>
    <row r="124" spans="1:14" x14ac:dyDescent="0.25">
      <c r="A124" s="65">
        <v>118</v>
      </c>
      <c r="B124" s="69" t="s">
        <v>188</v>
      </c>
      <c r="C124" s="66"/>
      <c r="D124" s="74" t="s">
        <v>723</v>
      </c>
      <c r="E124" s="74">
        <v>5</v>
      </c>
      <c r="F124" s="67">
        <v>0</v>
      </c>
      <c r="G124" s="37">
        <f t="shared" si="114"/>
        <v>0</v>
      </c>
      <c r="H124" s="37">
        <f t="shared" si="113"/>
        <v>0</v>
      </c>
      <c r="I124" s="37">
        <f t="shared" si="115"/>
        <v>0</v>
      </c>
      <c r="M124" s="1">
        <v>116</v>
      </c>
      <c r="N124" s="1">
        <v>182</v>
      </c>
    </row>
    <row r="125" spans="1:14" x14ac:dyDescent="0.25">
      <c r="A125" s="65">
        <v>119</v>
      </c>
      <c r="B125" s="69" t="s">
        <v>189</v>
      </c>
      <c r="C125" s="66"/>
      <c r="D125" s="74" t="s">
        <v>725</v>
      </c>
      <c r="E125" s="74">
        <v>2</v>
      </c>
      <c r="F125" s="67">
        <v>0</v>
      </c>
      <c r="G125" s="37">
        <f t="shared" si="114"/>
        <v>0</v>
      </c>
      <c r="H125" s="37">
        <f t="shared" si="113"/>
        <v>0</v>
      </c>
      <c r="I125" s="37">
        <f t="shared" si="115"/>
        <v>0</v>
      </c>
      <c r="M125" s="1">
        <v>117</v>
      </c>
      <c r="N125" s="1">
        <v>183</v>
      </c>
    </row>
    <row r="126" spans="1:14" x14ac:dyDescent="0.25">
      <c r="A126" s="65">
        <v>120</v>
      </c>
      <c r="B126" s="69" t="s">
        <v>190</v>
      </c>
      <c r="C126" s="66"/>
      <c r="D126" s="74" t="s">
        <v>725</v>
      </c>
      <c r="E126" s="74">
        <v>2</v>
      </c>
      <c r="F126" s="67">
        <v>0</v>
      </c>
      <c r="G126" s="37">
        <f t="shared" si="114"/>
        <v>0</v>
      </c>
      <c r="H126" s="37">
        <f t="shared" si="113"/>
        <v>0</v>
      </c>
      <c r="I126" s="37">
        <f t="shared" si="115"/>
        <v>0</v>
      </c>
      <c r="M126" s="1">
        <v>118</v>
      </c>
      <c r="N126" s="1">
        <v>184</v>
      </c>
    </row>
    <row r="127" spans="1:14" x14ac:dyDescent="0.25">
      <c r="A127" s="65">
        <v>121</v>
      </c>
      <c r="B127" s="69" t="s">
        <v>191</v>
      </c>
      <c r="C127" s="66"/>
      <c r="D127" s="74" t="s">
        <v>725</v>
      </c>
      <c r="E127" s="74">
        <v>2</v>
      </c>
      <c r="F127" s="67">
        <v>0</v>
      </c>
      <c r="G127" s="37">
        <f t="shared" si="114"/>
        <v>0</v>
      </c>
      <c r="H127" s="37">
        <f t="shared" si="113"/>
        <v>0</v>
      </c>
      <c r="I127" s="37">
        <f t="shared" si="115"/>
        <v>0</v>
      </c>
      <c r="M127" s="1">
        <v>119</v>
      </c>
      <c r="N127" s="1">
        <v>185</v>
      </c>
    </row>
    <row r="128" spans="1:14" x14ac:dyDescent="0.25">
      <c r="A128" s="65">
        <v>122</v>
      </c>
      <c r="B128" s="69" t="s">
        <v>192</v>
      </c>
      <c r="C128" s="66"/>
      <c r="D128" s="74" t="s">
        <v>723</v>
      </c>
      <c r="E128" s="74">
        <v>20</v>
      </c>
      <c r="F128" s="67">
        <v>0</v>
      </c>
      <c r="G128" s="37">
        <f t="shared" si="114"/>
        <v>0</v>
      </c>
      <c r="H128" s="37">
        <f t="shared" si="113"/>
        <v>0</v>
      </c>
      <c r="I128" s="37">
        <f t="shared" si="115"/>
        <v>0</v>
      </c>
      <c r="M128" s="1">
        <v>120</v>
      </c>
      <c r="N128" s="1">
        <v>186</v>
      </c>
    </row>
    <row r="129" spans="1:14" x14ac:dyDescent="0.25">
      <c r="A129" s="65">
        <v>123</v>
      </c>
      <c r="B129" s="69" t="s">
        <v>193</v>
      </c>
      <c r="C129" s="66"/>
      <c r="D129" s="74" t="s">
        <v>723</v>
      </c>
      <c r="E129" s="74">
        <v>20</v>
      </c>
      <c r="F129" s="67">
        <v>0</v>
      </c>
      <c r="G129" s="37">
        <f t="shared" si="114"/>
        <v>0</v>
      </c>
      <c r="H129" s="37">
        <f t="shared" si="113"/>
        <v>0</v>
      </c>
      <c r="I129" s="37">
        <f t="shared" si="115"/>
        <v>0</v>
      </c>
      <c r="N129" s="1">
        <v>187</v>
      </c>
    </row>
    <row r="130" spans="1:14" x14ac:dyDescent="0.25">
      <c r="A130" s="65">
        <v>124</v>
      </c>
      <c r="B130" s="69" t="s">
        <v>194</v>
      </c>
      <c r="C130" s="66"/>
      <c r="D130" s="74" t="s">
        <v>723</v>
      </c>
      <c r="E130" s="74">
        <v>20</v>
      </c>
      <c r="F130" s="67">
        <v>0</v>
      </c>
      <c r="G130" s="37">
        <f t="shared" si="114"/>
        <v>0</v>
      </c>
      <c r="H130" s="37">
        <f t="shared" si="113"/>
        <v>0</v>
      </c>
      <c r="I130" s="37">
        <f t="shared" si="115"/>
        <v>0</v>
      </c>
      <c r="N130" s="1">
        <v>188</v>
      </c>
    </row>
    <row r="131" spans="1:14" x14ac:dyDescent="0.25">
      <c r="A131" s="65">
        <v>125</v>
      </c>
      <c r="B131" s="69" t="s">
        <v>195</v>
      </c>
      <c r="C131" s="66"/>
      <c r="D131" s="74" t="s">
        <v>723</v>
      </c>
      <c r="E131" s="74">
        <v>20</v>
      </c>
      <c r="F131" s="67">
        <v>0</v>
      </c>
      <c r="G131" s="37">
        <f t="shared" si="114"/>
        <v>0</v>
      </c>
      <c r="H131" s="37">
        <f t="shared" si="113"/>
        <v>0</v>
      </c>
      <c r="I131" s="37">
        <f t="shared" si="115"/>
        <v>0</v>
      </c>
      <c r="N131" s="1">
        <v>189</v>
      </c>
    </row>
    <row r="132" spans="1:14" ht="24" x14ac:dyDescent="0.25">
      <c r="A132" s="65">
        <v>126</v>
      </c>
      <c r="B132" s="69" t="s">
        <v>196</v>
      </c>
      <c r="C132" s="66"/>
      <c r="D132" s="74" t="s">
        <v>723</v>
      </c>
      <c r="E132" s="74">
        <v>1</v>
      </c>
      <c r="F132" s="67">
        <v>0</v>
      </c>
      <c r="G132" s="37">
        <f t="shared" si="114"/>
        <v>0</v>
      </c>
      <c r="H132" s="37">
        <f t="shared" si="113"/>
        <v>0</v>
      </c>
      <c r="I132" s="37">
        <f t="shared" si="115"/>
        <v>0</v>
      </c>
      <c r="N132" s="1">
        <v>190</v>
      </c>
    </row>
    <row r="133" spans="1:14" x14ac:dyDescent="0.25">
      <c r="A133" s="65">
        <v>127</v>
      </c>
      <c r="B133" s="69" t="s">
        <v>197</v>
      </c>
      <c r="C133" s="66"/>
      <c r="D133" s="74" t="s">
        <v>723</v>
      </c>
      <c r="E133" s="74">
        <v>20</v>
      </c>
      <c r="F133" s="67">
        <v>0</v>
      </c>
      <c r="G133" s="37">
        <f t="shared" si="114"/>
        <v>0</v>
      </c>
      <c r="H133" s="37">
        <f t="shared" si="113"/>
        <v>0</v>
      </c>
      <c r="I133" s="37">
        <f t="shared" si="115"/>
        <v>0</v>
      </c>
      <c r="N133" s="1">
        <v>191</v>
      </c>
    </row>
    <row r="134" spans="1:14" ht="20.25" customHeight="1" x14ac:dyDescent="0.25">
      <c r="A134" s="65">
        <v>128</v>
      </c>
      <c r="B134" s="69" t="s">
        <v>198</v>
      </c>
      <c r="C134" s="66"/>
      <c r="D134" s="74" t="s">
        <v>723</v>
      </c>
      <c r="E134" s="74">
        <v>20</v>
      </c>
      <c r="F134" s="67">
        <v>0</v>
      </c>
      <c r="G134" s="37">
        <f t="shared" si="114"/>
        <v>0</v>
      </c>
      <c r="H134" s="37">
        <f t="shared" si="113"/>
        <v>0</v>
      </c>
      <c r="I134" s="37">
        <f t="shared" si="115"/>
        <v>0</v>
      </c>
      <c r="N134" s="1">
        <v>192</v>
      </c>
    </row>
    <row r="135" spans="1:14" ht="19.5" customHeight="1" x14ac:dyDescent="0.25">
      <c r="A135" s="65">
        <v>129</v>
      </c>
      <c r="B135" s="69" t="s">
        <v>199</v>
      </c>
      <c r="C135" s="66"/>
      <c r="D135" s="74" t="s">
        <v>723</v>
      </c>
      <c r="E135" s="74">
        <v>20</v>
      </c>
      <c r="F135" s="67">
        <v>0</v>
      </c>
      <c r="G135" s="37">
        <f t="shared" si="114"/>
        <v>0</v>
      </c>
      <c r="H135" s="37">
        <f t="shared" si="113"/>
        <v>0</v>
      </c>
      <c r="I135" s="37">
        <f t="shared" si="115"/>
        <v>0</v>
      </c>
      <c r="N135" s="1">
        <v>193</v>
      </c>
    </row>
    <row r="136" spans="1:14" ht="21" customHeight="1" x14ac:dyDescent="0.25">
      <c r="A136" s="65">
        <v>130</v>
      </c>
      <c r="B136" s="69" t="s">
        <v>200</v>
      </c>
      <c r="C136" s="66"/>
      <c r="D136" s="74" t="s">
        <v>723</v>
      </c>
      <c r="E136" s="74">
        <v>20</v>
      </c>
      <c r="F136" s="67">
        <v>0</v>
      </c>
      <c r="G136" s="37">
        <f t="shared" si="114"/>
        <v>0</v>
      </c>
      <c r="H136" s="37">
        <f t="shared" si="113"/>
        <v>0</v>
      </c>
      <c r="I136" s="37">
        <f t="shared" si="115"/>
        <v>0</v>
      </c>
      <c r="N136" s="1">
        <v>194</v>
      </c>
    </row>
    <row r="137" spans="1:14" ht="18" customHeight="1" x14ac:dyDescent="0.25">
      <c r="A137" s="65">
        <v>131</v>
      </c>
      <c r="B137" s="69" t="s">
        <v>201</v>
      </c>
      <c r="C137" s="66"/>
      <c r="D137" s="74" t="s">
        <v>723</v>
      </c>
      <c r="E137" s="74">
        <v>20</v>
      </c>
      <c r="F137" s="67">
        <v>0</v>
      </c>
      <c r="G137" s="37">
        <f t="shared" si="114"/>
        <v>0</v>
      </c>
      <c r="H137" s="37">
        <f t="shared" si="113"/>
        <v>0</v>
      </c>
      <c r="I137" s="37">
        <f t="shared" si="115"/>
        <v>0</v>
      </c>
      <c r="N137" s="1">
        <v>195</v>
      </c>
    </row>
    <row r="138" spans="1:14" ht="21" customHeight="1" x14ac:dyDescent="0.25">
      <c r="A138" s="65">
        <v>132</v>
      </c>
      <c r="B138" s="69" t="s">
        <v>202</v>
      </c>
      <c r="C138" s="66"/>
      <c r="D138" s="74" t="s">
        <v>723</v>
      </c>
      <c r="E138" s="74">
        <v>20</v>
      </c>
      <c r="F138" s="67">
        <v>0</v>
      </c>
      <c r="G138" s="37">
        <f t="shared" si="114"/>
        <v>0</v>
      </c>
      <c r="H138" s="37">
        <f t="shared" si="113"/>
        <v>0</v>
      </c>
      <c r="I138" s="37">
        <f t="shared" si="115"/>
        <v>0</v>
      </c>
      <c r="N138" s="1">
        <v>196</v>
      </c>
    </row>
    <row r="139" spans="1:14" ht="20.25" customHeight="1" x14ac:dyDescent="0.25">
      <c r="A139" s="65">
        <v>133</v>
      </c>
      <c r="B139" s="69" t="s">
        <v>203</v>
      </c>
      <c r="C139" s="66"/>
      <c r="D139" s="74" t="s">
        <v>723</v>
      </c>
      <c r="E139" s="74">
        <v>20</v>
      </c>
      <c r="F139" s="67">
        <v>0</v>
      </c>
      <c r="G139" s="37">
        <f t="shared" si="114"/>
        <v>0</v>
      </c>
      <c r="H139" s="37">
        <f t="shared" si="113"/>
        <v>0</v>
      </c>
      <c r="I139" s="37">
        <f t="shared" si="115"/>
        <v>0</v>
      </c>
      <c r="N139" s="1">
        <v>197</v>
      </c>
    </row>
    <row r="140" spans="1:14" x14ac:dyDescent="0.25">
      <c r="A140" s="65">
        <v>134</v>
      </c>
      <c r="B140" s="69" t="s">
        <v>204</v>
      </c>
      <c r="C140" s="66"/>
      <c r="D140" s="74" t="s">
        <v>723</v>
      </c>
      <c r="E140" s="74">
        <v>30</v>
      </c>
      <c r="F140" s="67">
        <v>0</v>
      </c>
      <c r="G140" s="37">
        <f t="shared" si="114"/>
        <v>0</v>
      </c>
      <c r="H140" s="37">
        <f t="shared" si="113"/>
        <v>0</v>
      </c>
      <c r="I140" s="37">
        <f t="shared" si="115"/>
        <v>0</v>
      </c>
      <c r="N140" s="1">
        <v>198</v>
      </c>
    </row>
    <row r="141" spans="1:14" x14ac:dyDescent="0.25">
      <c r="A141" s="65">
        <v>135</v>
      </c>
      <c r="B141" s="69" t="s">
        <v>205</v>
      </c>
      <c r="C141" s="66"/>
      <c r="D141" s="74" t="s">
        <v>723</v>
      </c>
      <c r="E141" s="74">
        <v>30</v>
      </c>
      <c r="F141" s="67">
        <v>0</v>
      </c>
      <c r="G141" s="37">
        <f t="shared" si="114"/>
        <v>0</v>
      </c>
      <c r="H141" s="37">
        <f t="shared" si="113"/>
        <v>0</v>
      </c>
      <c r="I141" s="37">
        <f t="shared" si="115"/>
        <v>0</v>
      </c>
      <c r="N141" s="1">
        <v>199</v>
      </c>
    </row>
    <row r="142" spans="1:14" x14ac:dyDescent="0.25">
      <c r="A142" s="65">
        <v>136</v>
      </c>
      <c r="B142" s="69" t="s">
        <v>206</v>
      </c>
      <c r="C142" s="66"/>
      <c r="D142" s="74" t="s">
        <v>723</v>
      </c>
      <c r="E142" s="74">
        <v>30</v>
      </c>
      <c r="F142" s="67">
        <v>0</v>
      </c>
      <c r="G142" s="37">
        <f t="shared" si="114"/>
        <v>0</v>
      </c>
      <c r="H142" s="37">
        <f t="shared" si="113"/>
        <v>0</v>
      </c>
      <c r="I142" s="37">
        <f t="shared" si="115"/>
        <v>0</v>
      </c>
      <c r="N142" s="1">
        <v>200</v>
      </c>
    </row>
    <row r="143" spans="1:14" x14ac:dyDescent="0.25">
      <c r="A143" s="65">
        <v>137</v>
      </c>
      <c r="B143" s="69" t="s">
        <v>207</v>
      </c>
      <c r="C143" s="66"/>
      <c r="D143" s="74" t="s">
        <v>723</v>
      </c>
      <c r="E143" s="74">
        <v>30</v>
      </c>
      <c r="F143" s="67">
        <v>0</v>
      </c>
      <c r="G143" s="37">
        <f t="shared" si="114"/>
        <v>0</v>
      </c>
      <c r="H143" s="37">
        <f t="shared" si="113"/>
        <v>0</v>
      </c>
      <c r="I143" s="37">
        <f t="shared" si="115"/>
        <v>0</v>
      </c>
      <c r="N143" s="1">
        <v>201</v>
      </c>
    </row>
    <row r="144" spans="1:14" x14ac:dyDescent="0.25">
      <c r="A144" s="65">
        <v>138</v>
      </c>
      <c r="B144" s="69" t="s">
        <v>208</v>
      </c>
      <c r="C144" s="66"/>
      <c r="D144" s="74" t="s">
        <v>723</v>
      </c>
      <c r="E144" s="74">
        <v>30</v>
      </c>
      <c r="F144" s="67">
        <v>0</v>
      </c>
      <c r="G144" s="37">
        <f t="shared" si="114"/>
        <v>0</v>
      </c>
      <c r="H144" s="37">
        <f t="shared" si="113"/>
        <v>0</v>
      </c>
      <c r="I144" s="37">
        <f t="shared" si="115"/>
        <v>0</v>
      </c>
      <c r="N144" s="1">
        <v>202</v>
      </c>
    </row>
    <row r="145" spans="1:14" x14ac:dyDescent="0.25">
      <c r="A145" s="65">
        <v>139</v>
      </c>
      <c r="B145" s="69" t="s">
        <v>209</v>
      </c>
      <c r="C145" s="66"/>
      <c r="D145" s="74" t="s">
        <v>723</v>
      </c>
      <c r="E145" s="74">
        <v>30</v>
      </c>
      <c r="F145" s="67">
        <v>0</v>
      </c>
      <c r="G145" s="37">
        <f t="shared" si="114"/>
        <v>0</v>
      </c>
      <c r="H145" s="37">
        <f t="shared" si="113"/>
        <v>0</v>
      </c>
      <c r="I145" s="37">
        <f t="shared" si="115"/>
        <v>0</v>
      </c>
      <c r="N145" s="1">
        <v>203</v>
      </c>
    </row>
    <row r="146" spans="1:14" x14ac:dyDescent="0.25">
      <c r="A146" s="65">
        <v>140</v>
      </c>
      <c r="B146" s="69" t="s">
        <v>210</v>
      </c>
      <c r="C146" s="66"/>
      <c r="D146" s="74" t="s">
        <v>726</v>
      </c>
      <c r="E146" s="74">
        <v>50</v>
      </c>
      <c r="F146" s="67">
        <v>0</v>
      </c>
      <c r="G146" s="37">
        <f t="shared" si="114"/>
        <v>0</v>
      </c>
      <c r="H146" s="37">
        <f t="shared" si="113"/>
        <v>0</v>
      </c>
      <c r="I146" s="37">
        <f t="shared" si="115"/>
        <v>0</v>
      </c>
      <c r="N146" s="1">
        <v>204</v>
      </c>
    </row>
    <row r="147" spans="1:14" x14ac:dyDescent="0.25">
      <c r="A147" s="65">
        <v>141</v>
      </c>
      <c r="B147" s="69" t="s">
        <v>211</v>
      </c>
      <c r="C147" s="66"/>
      <c r="D147" s="74" t="s">
        <v>726</v>
      </c>
      <c r="E147" s="74">
        <v>50</v>
      </c>
      <c r="F147" s="67">
        <v>0</v>
      </c>
      <c r="G147" s="37">
        <f t="shared" si="114"/>
        <v>0</v>
      </c>
      <c r="H147" s="37">
        <f t="shared" si="113"/>
        <v>0</v>
      </c>
      <c r="I147" s="37">
        <f t="shared" si="115"/>
        <v>0</v>
      </c>
      <c r="N147" s="1">
        <v>205</v>
      </c>
    </row>
    <row r="148" spans="1:14" x14ac:dyDescent="0.25">
      <c r="A148" s="65">
        <v>142</v>
      </c>
      <c r="B148" s="69" t="s">
        <v>212</v>
      </c>
      <c r="C148" s="66"/>
      <c r="D148" s="74" t="s">
        <v>726</v>
      </c>
      <c r="E148" s="74">
        <v>50</v>
      </c>
      <c r="F148" s="67">
        <v>0</v>
      </c>
      <c r="G148" s="37">
        <f t="shared" si="114"/>
        <v>0</v>
      </c>
      <c r="H148" s="37">
        <f t="shared" si="113"/>
        <v>0</v>
      </c>
      <c r="I148" s="37">
        <f t="shared" si="115"/>
        <v>0</v>
      </c>
      <c r="N148" s="1">
        <v>206</v>
      </c>
    </row>
    <row r="149" spans="1:14" x14ac:dyDescent="0.25">
      <c r="A149" s="65">
        <v>143</v>
      </c>
      <c r="B149" s="69" t="s">
        <v>213</v>
      </c>
      <c r="C149" s="66"/>
      <c r="D149" s="74" t="s">
        <v>723</v>
      </c>
      <c r="E149" s="74">
        <v>1</v>
      </c>
      <c r="F149" s="67">
        <v>0</v>
      </c>
      <c r="G149" s="37">
        <f t="shared" si="114"/>
        <v>0</v>
      </c>
      <c r="H149" s="37">
        <f t="shared" si="113"/>
        <v>0</v>
      </c>
      <c r="I149" s="37">
        <f t="shared" si="115"/>
        <v>0</v>
      </c>
      <c r="N149" s="1">
        <v>207</v>
      </c>
    </row>
    <row r="150" spans="1:14" x14ac:dyDescent="0.25">
      <c r="A150" s="65">
        <v>144</v>
      </c>
      <c r="B150" s="69" t="s">
        <v>214</v>
      </c>
      <c r="C150" s="66"/>
      <c r="D150" s="74" t="s">
        <v>723</v>
      </c>
      <c r="E150" s="74">
        <v>10</v>
      </c>
      <c r="F150" s="67">
        <v>0</v>
      </c>
      <c r="G150" s="37">
        <f t="shared" si="114"/>
        <v>0</v>
      </c>
      <c r="H150" s="37">
        <f t="shared" si="113"/>
        <v>0</v>
      </c>
      <c r="I150" s="37">
        <f t="shared" si="115"/>
        <v>0</v>
      </c>
      <c r="N150" s="1">
        <v>208</v>
      </c>
    </row>
    <row r="151" spans="1:14" x14ac:dyDescent="0.25">
      <c r="A151" s="65">
        <v>145</v>
      </c>
      <c r="B151" s="69" t="s">
        <v>215</v>
      </c>
      <c r="C151" s="66"/>
      <c r="D151" s="74" t="s">
        <v>723</v>
      </c>
      <c r="E151" s="74">
        <v>10</v>
      </c>
      <c r="F151" s="67">
        <v>0</v>
      </c>
      <c r="G151" s="37">
        <f t="shared" si="114"/>
        <v>0</v>
      </c>
      <c r="H151" s="37">
        <f t="shared" si="113"/>
        <v>0</v>
      </c>
      <c r="I151" s="37">
        <f t="shared" si="115"/>
        <v>0</v>
      </c>
      <c r="N151" s="1">
        <v>209</v>
      </c>
    </row>
    <row r="152" spans="1:14" x14ac:dyDescent="0.25">
      <c r="A152" s="65">
        <v>146</v>
      </c>
      <c r="B152" s="69" t="s">
        <v>216</v>
      </c>
      <c r="C152" s="66"/>
      <c r="D152" s="74" t="s">
        <v>723</v>
      </c>
      <c r="E152" s="74">
        <v>10</v>
      </c>
      <c r="F152" s="67">
        <v>0</v>
      </c>
      <c r="G152" s="37">
        <f t="shared" si="114"/>
        <v>0</v>
      </c>
      <c r="H152" s="37">
        <f t="shared" si="113"/>
        <v>0</v>
      </c>
      <c r="I152" s="37">
        <f t="shared" si="115"/>
        <v>0</v>
      </c>
      <c r="N152" s="1">
        <v>210</v>
      </c>
    </row>
    <row r="153" spans="1:14" x14ac:dyDescent="0.25">
      <c r="A153" s="65">
        <v>147</v>
      </c>
      <c r="B153" s="69" t="s">
        <v>217</v>
      </c>
      <c r="C153" s="66"/>
      <c r="D153" s="74" t="s">
        <v>723</v>
      </c>
      <c r="E153" s="74">
        <v>10</v>
      </c>
      <c r="F153" s="67">
        <v>0</v>
      </c>
      <c r="G153" s="37">
        <f t="shared" si="114"/>
        <v>0</v>
      </c>
      <c r="H153" s="37">
        <f t="shared" si="113"/>
        <v>0</v>
      </c>
      <c r="I153" s="37">
        <f t="shared" si="115"/>
        <v>0</v>
      </c>
      <c r="N153" s="1">
        <v>211</v>
      </c>
    </row>
    <row r="154" spans="1:14" x14ac:dyDescent="0.25">
      <c r="A154" s="65">
        <v>148</v>
      </c>
      <c r="B154" s="69" t="s">
        <v>218</v>
      </c>
      <c r="C154" s="66"/>
      <c r="D154" s="74" t="s">
        <v>723</v>
      </c>
      <c r="E154" s="74">
        <v>2</v>
      </c>
      <c r="F154" s="67">
        <v>0</v>
      </c>
      <c r="G154" s="37">
        <f t="shared" si="114"/>
        <v>0</v>
      </c>
      <c r="H154" s="37">
        <f t="shared" si="113"/>
        <v>0</v>
      </c>
      <c r="I154" s="37">
        <f t="shared" si="115"/>
        <v>0</v>
      </c>
      <c r="N154" s="1">
        <v>212</v>
      </c>
    </row>
    <row r="155" spans="1:14" x14ac:dyDescent="0.25">
      <c r="A155" s="65">
        <v>149</v>
      </c>
      <c r="B155" s="69" t="s">
        <v>219</v>
      </c>
      <c r="C155" s="66"/>
      <c r="D155" s="74" t="s">
        <v>723</v>
      </c>
      <c r="E155" s="74">
        <v>2</v>
      </c>
      <c r="F155" s="67">
        <v>0</v>
      </c>
      <c r="G155" s="37">
        <f t="shared" si="114"/>
        <v>0</v>
      </c>
      <c r="H155" s="37">
        <f t="shared" si="113"/>
        <v>0</v>
      </c>
      <c r="I155" s="37">
        <f t="shared" si="115"/>
        <v>0</v>
      </c>
      <c r="N155" s="1">
        <v>213</v>
      </c>
    </row>
    <row r="156" spans="1:14" x14ac:dyDescent="0.25">
      <c r="A156" s="65">
        <v>150</v>
      </c>
      <c r="B156" s="69" t="s">
        <v>220</v>
      </c>
      <c r="C156" s="66"/>
      <c r="D156" s="74" t="s">
        <v>723</v>
      </c>
      <c r="E156" s="74">
        <v>1</v>
      </c>
      <c r="F156" s="67">
        <v>0</v>
      </c>
      <c r="G156" s="37">
        <f t="shared" si="114"/>
        <v>0</v>
      </c>
      <c r="H156" s="37">
        <f t="shared" si="113"/>
        <v>0</v>
      </c>
      <c r="I156" s="37">
        <f t="shared" si="115"/>
        <v>0</v>
      </c>
      <c r="N156" s="1">
        <v>214</v>
      </c>
    </row>
    <row r="157" spans="1:14" x14ac:dyDescent="0.25">
      <c r="A157" s="65">
        <v>151</v>
      </c>
      <c r="B157" s="69" t="s">
        <v>221</v>
      </c>
      <c r="C157" s="66"/>
      <c r="D157" s="74" t="s">
        <v>723</v>
      </c>
      <c r="E157" s="74">
        <v>2</v>
      </c>
      <c r="F157" s="67">
        <v>0</v>
      </c>
      <c r="G157" s="37">
        <f t="shared" si="114"/>
        <v>0</v>
      </c>
      <c r="H157" s="37">
        <f t="shared" si="113"/>
        <v>0</v>
      </c>
      <c r="I157" s="37">
        <f t="shared" si="115"/>
        <v>0</v>
      </c>
      <c r="N157" s="1">
        <v>215</v>
      </c>
    </row>
    <row r="158" spans="1:14" x14ac:dyDescent="0.25">
      <c r="A158" s="65">
        <v>152</v>
      </c>
      <c r="B158" s="69" t="s">
        <v>222</v>
      </c>
      <c r="C158" s="66"/>
      <c r="D158" s="74" t="s">
        <v>723</v>
      </c>
      <c r="E158" s="74">
        <v>2</v>
      </c>
      <c r="F158" s="67">
        <v>0</v>
      </c>
      <c r="G158" s="37">
        <f t="shared" si="114"/>
        <v>0</v>
      </c>
      <c r="H158" s="37">
        <f t="shared" si="113"/>
        <v>0</v>
      </c>
      <c r="I158" s="37">
        <f t="shared" si="115"/>
        <v>0</v>
      </c>
      <c r="N158" s="1">
        <v>216</v>
      </c>
    </row>
    <row r="159" spans="1:14" x14ac:dyDescent="0.25">
      <c r="A159" s="65">
        <v>153</v>
      </c>
      <c r="B159" s="69" t="s">
        <v>223</v>
      </c>
      <c r="C159" s="66"/>
      <c r="D159" s="74" t="s">
        <v>723</v>
      </c>
      <c r="E159" s="74">
        <v>5</v>
      </c>
      <c r="F159" s="67">
        <v>0</v>
      </c>
      <c r="G159" s="37">
        <f t="shared" si="114"/>
        <v>0</v>
      </c>
      <c r="H159" s="37">
        <f t="shared" si="113"/>
        <v>0</v>
      </c>
      <c r="I159" s="37">
        <f t="shared" si="115"/>
        <v>0</v>
      </c>
      <c r="N159" s="1">
        <v>217</v>
      </c>
    </row>
    <row r="160" spans="1:14" x14ac:dyDescent="0.25">
      <c r="A160" s="65">
        <v>154</v>
      </c>
      <c r="B160" s="69" t="s">
        <v>224</v>
      </c>
      <c r="C160" s="66"/>
      <c r="D160" s="74" t="s">
        <v>723</v>
      </c>
      <c r="E160" s="74">
        <v>5</v>
      </c>
      <c r="F160" s="67">
        <v>0</v>
      </c>
      <c r="G160" s="37">
        <f t="shared" si="114"/>
        <v>0</v>
      </c>
      <c r="H160" s="37">
        <f t="shared" si="113"/>
        <v>0</v>
      </c>
      <c r="I160" s="37">
        <f t="shared" si="115"/>
        <v>0</v>
      </c>
      <c r="N160" s="1">
        <v>218</v>
      </c>
    </row>
    <row r="161" spans="1:14" x14ac:dyDescent="0.25">
      <c r="A161" s="65">
        <v>155</v>
      </c>
      <c r="B161" s="69" t="s">
        <v>225</v>
      </c>
      <c r="C161" s="66"/>
      <c r="D161" s="74" t="s">
        <v>723</v>
      </c>
      <c r="E161" s="74">
        <v>5</v>
      </c>
      <c r="F161" s="67">
        <v>0</v>
      </c>
      <c r="G161" s="37">
        <f t="shared" si="114"/>
        <v>0</v>
      </c>
      <c r="H161" s="37">
        <f t="shared" si="113"/>
        <v>0</v>
      </c>
      <c r="I161" s="37">
        <f t="shared" si="115"/>
        <v>0</v>
      </c>
      <c r="N161" s="1">
        <v>219</v>
      </c>
    </row>
    <row r="162" spans="1:14" x14ac:dyDescent="0.25">
      <c r="A162" s="65">
        <v>156</v>
      </c>
      <c r="B162" s="69" t="s">
        <v>226</v>
      </c>
      <c r="C162" s="66"/>
      <c r="D162" s="74" t="s">
        <v>723</v>
      </c>
      <c r="E162" s="74">
        <v>1</v>
      </c>
      <c r="F162" s="67">
        <v>0</v>
      </c>
      <c r="G162" s="37">
        <f t="shared" si="114"/>
        <v>0</v>
      </c>
      <c r="H162" s="37">
        <f t="shared" si="113"/>
        <v>0</v>
      </c>
      <c r="I162" s="37">
        <f t="shared" si="115"/>
        <v>0</v>
      </c>
      <c r="N162" s="1">
        <v>220</v>
      </c>
    </row>
    <row r="163" spans="1:14" x14ac:dyDescent="0.25">
      <c r="A163" s="65">
        <v>157</v>
      </c>
      <c r="B163" s="69" t="s">
        <v>227</v>
      </c>
      <c r="C163" s="66"/>
      <c r="D163" s="74" t="s">
        <v>723</v>
      </c>
      <c r="E163" s="74">
        <v>1</v>
      </c>
      <c r="F163" s="67">
        <v>0</v>
      </c>
      <c r="G163" s="37">
        <f t="shared" si="114"/>
        <v>0</v>
      </c>
      <c r="H163" s="37">
        <f t="shared" si="113"/>
        <v>0</v>
      </c>
      <c r="I163" s="37">
        <f t="shared" si="115"/>
        <v>0</v>
      </c>
      <c r="N163" s="1">
        <v>221</v>
      </c>
    </row>
    <row r="164" spans="1:14" x14ac:dyDescent="0.25">
      <c r="A164" s="65">
        <v>158</v>
      </c>
      <c r="B164" s="69" t="s">
        <v>228</v>
      </c>
      <c r="C164" s="66"/>
      <c r="D164" s="74" t="s">
        <v>723</v>
      </c>
      <c r="E164" s="74">
        <v>1</v>
      </c>
      <c r="F164" s="67">
        <v>0</v>
      </c>
      <c r="G164" s="37">
        <f t="shared" si="114"/>
        <v>0</v>
      </c>
      <c r="H164" s="37">
        <f t="shared" si="113"/>
        <v>0</v>
      </c>
      <c r="I164" s="37">
        <f t="shared" si="115"/>
        <v>0</v>
      </c>
      <c r="N164" s="1">
        <v>222</v>
      </c>
    </row>
    <row r="165" spans="1:14" x14ac:dyDescent="0.25">
      <c r="A165" s="65">
        <v>159</v>
      </c>
      <c r="B165" s="69" t="s">
        <v>229</v>
      </c>
      <c r="C165" s="66"/>
      <c r="D165" s="74" t="s">
        <v>723</v>
      </c>
      <c r="E165" s="74">
        <v>1</v>
      </c>
      <c r="F165" s="67">
        <v>0</v>
      </c>
      <c r="G165" s="37">
        <f t="shared" si="114"/>
        <v>0</v>
      </c>
      <c r="H165" s="37">
        <f t="shared" si="113"/>
        <v>0</v>
      </c>
      <c r="I165" s="37">
        <f t="shared" si="115"/>
        <v>0</v>
      </c>
      <c r="N165" s="1">
        <v>223</v>
      </c>
    </row>
    <row r="166" spans="1:14" x14ac:dyDescent="0.25">
      <c r="A166" s="65">
        <v>160</v>
      </c>
      <c r="B166" s="69" t="s">
        <v>230</v>
      </c>
      <c r="C166" s="66"/>
      <c r="D166" s="74" t="s">
        <v>725</v>
      </c>
      <c r="E166" s="76">
        <v>2</v>
      </c>
      <c r="F166" s="67">
        <v>0</v>
      </c>
      <c r="G166" s="37">
        <f t="shared" si="114"/>
        <v>0</v>
      </c>
      <c r="H166" s="37">
        <f t="shared" si="113"/>
        <v>0</v>
      </c>
      <c r="I166" s="37">
        <f t="shared" si="115"/>
        <v>0</v>
      </c>
      <c r="N166" s="1">
        <v>224</v>
      </c>
    </row>
    <row r="167" spans="1:14" x14ac:dyDescent="0.25">
      <c r="A167" s="65">
        <v>161</v>
      </c>
      <c r="B167" s="69" t="s">
        <v>231</v>
      </c>
      <c r="C167" s="66"/>
      <c r="D167" s="74" t="s">
        <v>725</v>
      </c>
      <c r="E167" s="76">
        <v>2</v>
      </c>
      <c r="F167" s="67">
        <v>0</v>
      </c>
      <c r="G167" s="37">
        <f t="shared" si="114"/>
        <v>0</v>
      </c>
      <c r="H167" s="37">
        <f t="shared" si="113"/>
        <v>0</v>
      </c>
      <c r="I167" s="37">
        <f t="shared" si="115"/>
        <v>0</v>
      </c>
      <c r="N167" s="1">
        <v>225</v>
      </c>
    </row>
    <row r="168" spans="1:14" x14ac:dyDescent="0.25">
      <c r="A168" s="65">
        <v>162</v>
      </c>
      <c r="B168" s="69" t="s">
        <v>232</v>
      </c>
      <c r="C168" s="66"/>
      <c r="D168" s="74" t="s">
        <v>723</v>
      </c>
      <c r="E168" s="74">
        <v>5</v>
      </c>
      <c r="F168" s="67">
        <v>0</v>
      </c>
      <c r="G168" s="37">
        <f t="shared" si="114"/>
        <v>0</v>
      </c>
      <c r="H168" s="37">
        <f t="shared" si="113"/>
        <v>0</v>
      </c>
      <c r="I168" s="37">
        <f t="shared" si="115"/>
        <v>0</v>
      </c>
      <c r="N168" s="1">
        <v>226</v>
      </c>
    </row>
    <row r="169" spans="1:14" x14ac:dyDescent="0.25">
      <c r="A169" s="65">
        <v>163</v>
      </c>
      <c r="B169" s="69" t="s">
        <v>233</v>
      </c>
      <c r="C169" s="66"/>
      <c r="D169" s="74" t="s">
        <v>723</v>
      </c>
      <c r="E169" s="74">
        <v>2</v>
      </c>
      <c r="F169" s="67">
        <v>0</v>
      </c>
      <c r="G169" s="37">
        <f t="shared" si="114"/>
        <v>0</v>
      </c>
      <c r="H169" s="37">
        <f t="shared" si="113"/>
        <v>0</v>
      </c>
      <c r="I169" s="37">
        <f t="shared" si="115"/>
        <v>0</v>
      </c>
      <c r="N169" s="1">
        <v>227</v>
      </c>
    </row>
    <row r="170" spans="1:14" x14ac:dyDescent="0.25">
      <c r="A170" s="65">
        <v>164</v>
      </c>
      <c r="B170" s="69" t="s">
        <v>234</v>
      </c>
      <c r="C170" s="66"/>
      <c r="D170" s="74" t="s">
        <v>723</v>
      </c>
      <c r="E170" s="74">
        <v>2</v>
      </c>
      <c r="F170" s="67">
        <v>0</v>
      </c>
      <c r="G170" s="37">
        <f t="shared" si="114"/>
        <v>0</v>
      </c>
      <c r="H170" s="37">
        <f t="shared" si="113"/>
        <v>0</v>
      </c>
      <c r="I170" s="37">
        <f t="shared" si="115"/>
        <v>0</v>
      </c>
      <c r="N170" s="1">
        <v>228</v>
      </c>
    </row>
    <row r="171" spans="1:14" x14ac:dyDescent="0.25">
      <c r="A171" s="65">
        <v>165</v>
      </c>
      <c r="B171" s="69" t="s">
        <v>235</v>
      </c>
      <c r="C171" s="66"/>
      <c r="D171" s="74" t="s">
        <v>723</v>
      </c>
      <c r="E171" s="74">
        <v>2</v>
      </c>
      <c r="F171" s="67">
        <v>0</v>
      </c>
      <c r="G171" s="37">
        <f t="shared" si="114"/>
        <v>0</v>
      </c>
      <c r="H171" s="37">
        <f t="shared" si="113"/>
        <v>0</v>
      </c>
      <c r="I171" s="37">
        <f t="shared" si="115"/>
        <v>0</v>
      </c>
      <c r="N171" s="1">
        <v>229</v>
      </c>
    </row>
    <row r="172" spans="1:14" x14ac:dyDescent="0.25">
      <c r="A172" s="65">
        <v>166</v>
      </c>
      <c r="B172" s="69" t="s">
        <v>236</v>
      </c>
      <c r="C172" s="66"/>
      <c r="D172" s="74" t="s">
        <v>723</v>
      </c>
      <c r="E172" s="74">
        <v>2</v>
      </c>
      <c r="F172" s="67">
        <v>0</v>
      </c>
      <c r="G172" s="37">
        <f t="shared" si="114"/>
        <v>0</v>
      </c>
      <c r="H172" s="37">
        <f t="shared" si="113"/>
        <v>0</v>
      </c>
      <c r="I172" s="37">
        <f t="shared" si="115"/>
        <v>0</v>
      </c>
      <c r="N172" s="1">
        <v>230</v>
      </c>
    </row>
    <row r="173" spans="1:14" x14ac:dyDescent="0.25">
      <c r="A173" s="65">
        <v>167</v>
      </c>
      <c r="B173" s="69" t="s">
        <v>237</v>
      </c>
      <c r="C173" s="66"/>
      <c r="D173" s="74" t="s">
        <v>723</v>
      </c>
      <c r="E173" s="74">
        <v>2</v>
      </c>
      <c r="F173" s="67">
        <v>0</v>
      </c>
      <c r="G173" s="37">
        <f t="shared" si="114"/>
        <v>0</v>
      </c>
      <c r="H173" s="37">
        <f t="shared" si="113"/>
        <v>0</v>
      </c>
      <c r="I173" s="37">
        <f t="shared" si="115"/>
        <v>0</v>
      </c>
      <c r="N173" s="1">
        <v>231</v>
      </c>
    </row>
    <row r="174" spans="1:14" x14ac:dyDescent="0.25">
      <c r="A174" s="65">
        <v>168</v>
      </c>
      <c r="B174" s="69" t="s">
        <v>238</v>
      </c>
      <c r="C174" s="66"/>
      <c r="D174" s="74" t="s">
        <v>723</v>
      </c>
      <c r="E174" s="74">
        <v>2</v>
      </c>
      <c r="F174" s="67">
        <v>0</v>
      </c>
      <c r="G174" s="37">
        <f t="shared" si="114"/>
        <v>0</v>
      </c>
      <c r="H174" s="37">
        <f t="shared" si="113"/>
        <v>0</v>
      </c>
      <c r="I174" s="37">
        <f t="shared" si="115"/>
        <v>0</v>
      </c>
      <c r="N174" s="1">
        <v>232</v>
      </c>
    </row>
    <row r="175" spans="1:14" x14ac:dyDescent="0.25">
      <c r="A175" s="65">
        <v>169</v>
      </c>
      <c r="B175" s="69" t="s">
        <v>239</v>
      </c>
      <c r="C175" s="66"/>
      <c r="D175" s="74" t="s">
        <v>723</v>
      </c>
      <c r="E175" s="74">
        <v>2</v>
      </c>
      <c r="F175" s="67">
        <v>0</v>
      </c>
      <c r="G175" s="37">
        <f t="shared" si="114"/>
        <v>0</v>
      </c>
      <c r="H175" s="37">
        <f t="shared" si="113"/>
        <v>0</v>
      </c>
      <c r="I175" s="37">
        <f t="shared" si="115"/>
        <v>0</v>
      </c>
      <c r="N175" s="1">
        <v>233</v>
      </c>
    </row>
    <row r="176" spans="1:14" x14ac:dyDescent="0.25">
      <c r="A176" s="65">
        <v>170</v>
      </c>
      <c r="B176" s="69" t="s">
        <v>240</v>
      </c>
      <c r="C176" s="66"/>
      <c r="D176" s="74" t="s">
        <v>723</v>
      </c>
      <c r="E176" s="74">
        <v>100</v>
      </c>
      <c r="F176" s="67">
        <v>0</v>
      </c>
      <c r="G176" s="37">
        <f t="shared" si="114"/>
        <v>0</v>
      </c>
      <c r="H176" s="37">
        <f t="shared" si="113"/>
        <v>0</v>
      </c>
      <c r="I176" s="37">
        <f t="shared" si="115"/>
        <v>0</v>
      </c>
      <c r="N176" s="1">
        <v>234</v>
      </c>
    </row>
    <row r="177" spans="1:14" x14ac:dyDescent="0.25">
      <c r="A177" s="65">
        <v>171</v>
      </c>
      <c r="B177" s="69" t="s">
        <v>241</v>
      </c>
      <c r="C177" s="66"/>
      <c r="D177" s="74" t="s">
        <v>723</v>
      </c>
      <c r="E177" s="74">
        <v>100</v>
      </c>
      <c r="F177" s="67">
        <v>0</v>
      </c>
      <c r="G177" s="37">
        <f t="shared" si="114"/>
        <v>0</v>
      </c>
      <c r="H177" s="37">
        <f t="shared" si="113"/>
        <v>0</v>
      </c>
      <c r="I177" s="37">
        <f t="shared" si="115"/>
        <v>0</v>
      </c>
      <c r="N177" s="1">
        <v>235</v>
      </c>
    </row>
    <row r="178" spans="1:14" x14ac:dyDescent="0.25">
      <c r="A178" s="65">
        <v>172</v>
      </c>
      <c r="B178" s="69" t="s">
        <v>242</v>
      </c>
      <c r="C178" s="66"/>
      <c r="D178" s="74" t="s">
        <v>723</v>
      </c>
      <c r="E178" s="74">
        <v>100</v>
      </c>
      <c r="F178" s="67">
        <v>0</v>
      </c>
      <c r="G178" s="37">
        <f t="shared" si="114"/>
        <v>0</v>
      </c>
      <c r="H178" s="37">
        <f t="shared" si="113"/>
        <v>0</v>
      </c>
      <c r="I178" s="37">
        <f t="shared" si="115"/>
        <v>0</v>
      </c>
      <c r="N178" s="1">
        <v>236</v>
      </c>
    </row>
    <row r="179" spans="1:14" x14ac:dyDescent="0.25">
      <c r="A179" s="65">
        <v>173</v>
      </c>
      <c r="B179" s="69" t="s">
        <v>243</v>
      </c>
      <c r="C179" s="66"/>
      <c r="D179" s="74" t="s">
        <v>723</v>
      </c>
      <c r="E179" s="74">
        <v>20</v>
      </c>
      <c r="F179" s="67">
        <v>0</v>
      </c>
      <c r="G179" s="37">
        <f t="shared" si="114"/>
        <v>0</v>
      </c>
      <c r="H179" s="37">
        <f t="shared" si="113"/>
        <v>0</v>
      </c>
      <c r="I179" s="37">
        <f t="shared" si="115"/>
        <v>0</v>
      </c>
      <c r="N179" s="1">
        <v>237</v>
      </c>
    </row>
    <row r="180" spans="1:14" x14ac:dyDescent="0.25">
      <c r="A180" s="65">
        <v>174</v>
      </c>
      <c r="B180" s="69" t="s">
        <v>244</v>
      </c>
      <c r="C180" s="66"/>
      <c r="D180" s="74" t="s">
        <v>723</v>
      </c>
      <c r="E180" s="74">
        <v>20</v>
      </c>
      <c r="F180" s="67">
        <v>0</v>
      </c>
      <c r="G180" s="37">
        <f t="shared" si="114"/>
        <v>0</v>
      </c>
      <c r="H180" s="37">
        <f t="shared" si="113"/>
        <v>0</v>
      </c>
      <c r="I180" s="37">
        <f t="shared" si="115"/>
        <v>0</v>
      </c>
      <c r="N180" s="1">
        <v>238</v>
      </c>
    </row>
    <row r="181" spans="1:14" x14ac:dyDescent="0.25">
      <c r="A181" s="65">
        <v>175</v>
      </c>
      <c r="B181" s="69" t="s">
        <v>245</v>
      </c>
      <c r="C181" s="66"/>
      <c r="D181" s="74" t="s">
        <v>723</v>
      </c>
      <c r="E181" s="74">
        <v>20</v>
      </c>
      <c r="F181" s="67">
        <v>0</v>
      </c>
      <c r="G181" s="37">
        <f t="shared" si="114"/>
        <v>0</v>
      </c>
      <c r="H181" s="37">
        <f t="shared" si="113"/>
        <v>0</v>
      </c>
      <c r="I181" s="37">
        <f t="shared" si="115"/>
        <v>0</v>
      </c>
      <c r="N181" s="1">
        <v>239</v>
      </c>
    </row>
    <row r="182" spans="1:14" x14ac:dyDescent="0.25">
      <c r="A182" s="65">
        <v>176</v>
      </c>
      <c r="B182" s="69" t="s">
        <v>246</v>
      </c>
      <c r="C182" s="66"/>
      <c r="D182" s="74" t="s">
        <v>723</v>
      </c>
      <c r="E182" s="74">
        <v>20</v>
      </c>
      <c r="F182" s="67">
        <v>0</v>
      </c>
      <c r="G182" s="37">
        <f t="shared" si="114"/>
        <v>0</v>
      </c>
      <c r="H182" s="37">
        <f t="shared" si="113"/>
        <v>0</v>
      </c>
      <c r="I182" s="37">
        <f t="shared" si="115"/>
        <v>0</v>
      </c>
      <c r="N182" s="1">
        <v>240</v>
      </c>
    </row>
    <row r="183" spans="1:14" x14ac:dyDescent="0.25">
      <c r="A183" s="65">
        <v>177</v>
      </c>
      <c r="B183" s="69" t="s">
        <v>247</v>
      </c>
      <c r="C183" s="66"/>
      <c r="D183" s="74" t="s">
        <v>723</v>
      </c>
      <c r="E183" s="74">
        <v>10</v>
      </c>
      <c r="F183" s="67">
        <v>0</v>
      </c>
      <c r="G183" s="37">
        <f t="shared" si="114"/>
        <v>0</v>
      </c>
      <c r="H183" s="37">
        <f t="shared" si="113"/>
        <v>0</v>
      </c>
      <c r="I183" s="37">
        <f t="shared" si="115"/>
        <v>0</v>
      </c>
      <c r="N183" s="1">
        <v>241</v>
      </c>
    </row>
    <row r="184" spans="1:14" x14ac:dyDescent="0.25">
      <c r="A184" s="65">
        <v>178</v>
      </c>
      <c r="B184" s="69" t="s">
        <v>248</v>
      </c>
      <c r="C184" s="66"/>
      <c r="D184" s="74" t="s">
        <v>723</v>
      </c>
      <c r="E184" s="74">
        <v>10</v>
      </c>
      <c r="F184" s="67">
        <v>0</v>
      </c>
      <c r="G184" s="37">
        <f t="shared" si="114"/>
        <v>0</v>
      </c>
      <c r="H184" s="37">
        <f t="shared" ref="H184:H247" si="116">E184*F184</f>
        <v>0</v>
      </c>
      <c r="I184" s="37">
        <f t="shared" si="115"/>
        <v>0</v>
      </c>
      <c r="N184" s="1">
        <v>242</v>
      </c>
    </row>
    <row r="185" spans="1:14" x14ac:dyDescent="0.25">
      <c r="A185" s="65">
        <v>179</v>
      </c>
      <c r="B185" s="69" t="s">
        <v>249</v>
      </c>
      <c r="C185" s="66"/>
      <c r="D185" s="74" t="s">
        <v>723</v>
      </c>
      <c r="E185" s="74">
        <v>5</v>
      </c>
      <c r="F185" s="67">
        <v>0</v>
      </c>
      <c r="G185" s="37">
        <f t="shared" si="114"/>
        <v>0</v>
      </c>
      <c r="H185" s="37">
        <f t="shared" si="116"/>
        <v>0</v>
      </c>
      <c r="I185" s="37">
        <f t="shared" si="115"/>
        <v>0</v>
      </c>
      <c r="N185" s="1">
        <v>243</v>
      </c>
    </row>
    <row r="186" spans="1:14" x14ac:dyDescent="0.25">
      <c r="A186" s="65">
        <v>180</v>
      </c>
      <c r="B186" s="69" t="s">
        <v>250</v>
      </c>
      <c r="C186" s="66"/>
      <c r="D186" s="74" t="s">
        <v>723</v>
      </c>
      <c r="E186" s="74">
        <v>10</v>
      </c>
      <c r="F186" s="67">
        <v>0</v>
      </c>
      <c r="G186" s="37">
        <f t="shared" si="114"/>
        <v>0</v>
      </c>
      <c r="H186" s="37">
        <f t="shared" si="116"/>
        <v>0</v>
      </c>
      <c r="I186" s="37">
        <f t="shared" si="115"/>
        <v>0</v>
      </c>
      <c r="N186" s="1">
        <v>244</v>
      </c>
    </row>
    <row r="187" spans="1:14" x14ac:dyDescent="0.25">
      <c r="A187" s="65">
        <v>181</v>
      </c>
      <c r="B187" s="69" t="s">
        <v>251</v>
      </c>
      <c r="C187" s="66"/>
      <c r="D187" s="74" t="s">
        <v>723</v>
      </c>
      <c r="E187" s="74">
        <v>1</v>
      </c>
      <c r="F187" s="67">
        <v>0</v>
      </c>
      <c r="G187" s="37">
        <f t="shared" si="114"/>
        <v>0</v>
      </c>
      <c r="H187" s="37">
        <f t="shared" si="116"/>
        <v>0</v>
      </c>
      <c r="I187" s="37">
        <f t="shared" si="115"/>
        <v>0</v>
      </c>
      <c r="N187" s="1">
        <v>245</v>
      </c>
    </row>
    <row r="188" spans="1:14" x14ac:dyDescent="0.25">
      <c r="A188" s="65">
        <v>182</v>
      </c>
      <c r="B188" s="69" t="s">
        <v>252</v>
      </c>
      <c r="C188" s="66"/>
      <c r="D188" s="74" t="s">
        <v>726</v>
      </c>
      <c r="E188" s="74">
        <v>5</v>
      </c>
      <c r="F188" s="67">
        <v>0</v>
      </c>
      <c r="G188" s="37">
        <f t="shared" si="114"/>
        <v>0</v>
      </c>
      <c r="H188" s="37">
        <f t="shared" si="116"/>
        <v>0</v>
      </c>
      <c r="I188" s="37">
        <f t="shared" si="115"/>
        <v>0</v>
      </c>
      <c r="N188" s="1">
        <v>246</v>
      </c>
    </row>
    <row r="189" spans="1:14" x14ac:dyDescent="0.25">
      <c r="A189" s="65">
        <v>183</v>
      </c>
      <c r="B189" s="69" t="s">
        <v>253</v>
      </c>
      <c r="C189" s="66"/>
      <c r="D189" s="74" t="s">
        <v>723</v>
      </c>
      <c r="E189" s="74">
        <v>1</v>
      </c>
      <c r="F189" s="67">
        <v>0</v>
      </c>
      <c r="G189" s="37">
        <f t="shared" si="114"/>
        <v>0</v>
      </c>
      <c r="H189" s="37">
        <f t="shared" si="116"/>
        <v>0</v>
      </c>
      <c r="I189" s="37">
        <f t="shared" si="115"/>
        <v>0</v>
      </c>
      <c r="N189" s="1">
        <v>247</v>
      </c>
    </row>
    <row r="190" spans="1:14" x14ac:dyDescent="0.25">
      <c r="A190" s="65">
        <v>184</v>
      </c>
      <c r="B190" s="69" t="s">
        <v>254</v>
      </c>
      <c r="C190" s="66"/>
      <c r="D190" s="74" t="s">
        <v>723</v>
      </c>
      <c r="E190" s="74">
        <v>1</v>
      </c>
      <c r="F190" s="67">
        <v>0</v>
      </c>
      <c r="G190" s="37">
        <f t="shared" si="114"/>
        <v>0</v>
      </c>
      <c r="H190" s="37">
        <f t="shared" si="116"/>
        <v>0</v>
      </c>
      <c r="I190" s="37">
        <f t="shared" si="115"/>
        <v>0</v>
      </c>
      <c r="N190" s="1">
        <v>248</v>
      </c>
    </row>
    <row r="191" spans="1:14" x14ac:dyDescent="0.25">
      <c r="A191" s="65">
        <v>185</v>
      </c>
      <c r="B191" s="69" t="s">
        <v>255</v>
      </c>
      <c r="C191" s="66"/>
      <c r="D191" s="74" t="s">
        <v>723</v>
      </c>
      <c r="E191" s="74">
        <v>1</v>
      </c>
      <c r="F191" s="67">
        <v>0</v>
      </c>
      <c r="G191" s="37">
        <f t="shared" si="114"/>
        <v>0</v>
      </c>
      <c r="H191" s="37">
        <f t="shared" si="116"/>
        <v>0</v>
      </c>
      <c r="I191" s="37">
        <f t="shared" si="115"/>
        <v>0</v>
      </c>
      <c r="N191" s="1">
        <v>249</v>
      </c>
    </row>
    <row r="192" spans="1:14" x14ac:dyDescent="0.25">
      <c r="A192" s="65">
        <v>186</v>
      </c>
      <c r="B192" s="69" t="s">
        <v>256</v>
      </c>
      <c r="C192" s="66"/>
      <c r="D192" s="74" t="s">
        <v>723</v>
      </c>
      <c r="E192" s="74">
        <v>1</v>
      </c>
      <c r="F192" s="67">
        <v>0</v>
      </c>
      <c r="G192" s="37">
        <f t="shared" si="114"/>
        <v>0</v>
      </c>
      <c r="H192" s="37">
        <f t="shared" si="116"/>
        <v>0</v>
      </c>
      <c r="I192" s="37">
        <f t="shared" si="115"/>
        <v>0</v>
      </c>
      <c r="N192" s="1">
        <v>250</v>
      </c>
    </row>
    <row r="193" spans="1:14" x14ac:dyDescent="0.25">
      <c r="A193" s="65">
        <v>187</v>
      </c>
      <c r="B193" s="69" t="s">
        <v>257</v>
      </c>
      <c r="C193" s="66"/>
      <c r="D193" s="74" t="s">
        <v>723</v>
      </c>
      <c r="E193" s="74">
        <v>1</v>
      </c>
      <c r="F193" s="67">
        <v>0</v>
      </c>
      <c r="G193" s="37">
        <f t="shared" si="114"/>
        <v>0</v>
      </c>
      <c r="H193" s="37">
        <f t="shared" si="116"/>
        <v>0</v>
      </c>
      <c r="I193" s="37">
        <f t="shared" si="115"/>
        <v>0</v>
      </c>
      <c r="N193" s="1">
        <v>251</v>
      </c>
    </row>
    <row r="194" spans="1:14" x14ac:dyDescent="0.25">
      <c r="A194" s="65">
        <v>188</v>
      </c>
      <c r="B194" s="69" t="s">
        <v>258</v>
      </c>
      <c r="C194" s="66"/>
      <c r="D194" s="74" t="s">
        <v>723</v>
      </c>
      <c r="E194" s="74">
        <v>1</v>
      </c>
      <c r="F194" s="67">
        <v>0</v>
      </c>
      <c r="G194" s="37">
        <f t="shared" si="114"/>
        <v>0</v>
      </c>
      <c r="H194" s="37">
        <f t="shared" si="116"/>
        <v>0</v>
      </c>
      <c r="I194" s="37">
        <f t="shared" si="115"/>
        <v>0</v>
      </c>
      <c r="N194" s="1">
        <v>252</v>
      </c>
    </row>
    <row r="195" spans="1:14" x14ac:dyDescent="0.25">
      <c r="A195" s="65">
        <v>189</v>
      </c>
      <c r="B195" s="69" t="s">
        <v>259</v>
      </c>
      <c r="C195" s="66"/>
      <c r="D195" s="74" t="s">
        <v>723</v>
      </c>
      <c r="E195" s="74">
        <v>10</v>
      </c>
      <c r="F195" s="67">
        <v>0</v>
      </c>
      <c r="G195" s="37">
        <f t="shared" si="114"/>
        <v>0</v>
      </c>
      <c r="H195" s="37">
        <f t="shared" si="116"/>
        <v>0</v>
      </c>
      <c r="I195" s="37">
        <f t="shared" si="115"/>
        <v>0</v>
      </c>
      <c r="N195" s="1">
        <v>253</v>
      </c>
    </row>
    <row r="196" spans="1:14" x14ac:dyDescent="0.25">
      <c r="A196" s="65">
        <v>190</v>
      </c>
      <c r="B196" s="69" t="s">
        <v>260</v>
      </c>
      <c r="C196" s="66"/>
      <c r="D196" s="74" t="s">
        <v>723</v>
      </c>
      <c r="E196" s="74">
        <v>50</v>
      </c>
      <c r="F196" s="67">
        <v>0</v>
      </c>
      <c r="G196" s="37">
        <f t="shared" si="114"/>
        <v>0</v>
      </c>
      <c r="H196" s="37">
        <f t="shared" si="116"/>
        <v>0</v>
      </c>
      <c r="I196" s="37">
        <f t="shared" si="115"/>
        <v>0</v>
      </c>
      <c r="N196" s="1">
        <v>254</v>
      </c>
    </row>
    <row r="197" spans="1:14" x14ac:dyDescent="0.25">
      <c r="A197" s="65">
        <v>191</v>
      </c>
      <c r="B197" s="69" t="s">
        <v>261</v>
      </c>
      <c r="C197" s="66"/>
      <c r="D197" s="74" t="s">
        <v>723</v>
      </c>
      <c r="E197" s="74">
        <v>50</v>
      </c>
      <c r="F197" s="67">
        <v>0</v>
      </c>
      <c r="G197" s="37">
        <f t="shared" si="114"/>
        <v>0</v>
      </c>
      <c r="H197" s="37">
        <f t="shared" si="116"/>
        <v>0</v>
      </c>
      <c r="I197" s="37">
        <f t="shared" si="115"/>
        <v>0</v>
      </c>
      <c r="N197" s="1">
        <v>255</v>
      </c>
    </row>
    <row r="198" spans="1:14" x14ac:dyDescent="0.25">
      <c r="A198" s="65">
        <v>192</v>
      </c>
      <c r="B198" s="69" t="s">
        <v>262</v>
      </c>
      <c r="C198" s="66"/>
      <c r="D198" s="74" t="s">
        <v>723</v>
      </c>
      <c r="E198" s="74">
        <v>50</v>
      </c>
      <c r="F198" s="67">
        <v>0</v>
      </c>
      <c r="G198" s="37">
        <f t="shared" si="114"/>
        <v>0</v>
      </c>
      <c r="H198" s="37">
        <f t="shared" si="116"/>
        <v>0</v>
      </c>
      <c r="I198" s="37">
        <f t="shared" si="115"/>
        <v>0</v>
      </c>
      <c r="N198" s="1">
        <v>256</v>
      </c>
    </row>
    <row r="199" spans="1:14" x14ac:dyDescent="0.25">
      <c r="A199" s="65">
        <v>193</v>
      </c>
      <c r="B199" s="69" t="s">
        <v>263</v>
      </c>
      <c r="C199" s="66"/>
      <c r="D199" s="74" t="s">
        <v>723</v>
      </c>
      <c r="E199" s="74">
        <v>50</v>
      </c>
      <c r="F199" s="67">
        <v>0</v>
      </c>
      <c r="G199" s="37">
        <f t="shared" si="114"/>
        <v>0</v>
      </c>
      <c r="H199" s="37">
        <f t="shared" si="116"/>
        <v>0</v>
      </c>
      <c r="I199" s="37">
        <f t="shared" si="115"/>
        <v>0</v>
      </c>
      <c r="N199" s="1">
        <v>257</v>
      </c>
    </row>
    <row r="200" spans="1:14" x14ac:dyDescent="0.25">
      <c r="A200" s="65">
        <v>194</v>
      </c>
      <c r="B200" s="69" t="s">
        <v>264</v>
      </c>
      <c r="C200" s="66"/>
      <c r="D200" s="74" t="s">
        <v>723</v>
      </c>
      <c r="E200" s="74">
        <v>100</v>
      </c>
      <c r="F200" s="67">
        <v>0</v>
      </c>
      <c r="G200" s="37">
        <f t="shared" si="114"/>
        <v>0</v>
      </c>
      <c r="H200" s="37">
        <f t="shared" si="116"/>
        <v>0</v>
      </c>
      <c r="I200" s="37">
        <f t="shared" si="115"/>
        <v>0</v>
      </c>
      <c r="N200" s="1">
        <v>258</v>
      </c>
    </row>
    <row r="201" spans="1:14" x14ac:dyDescent="0.25">
      <c r="A201" s="65">
        <v>195</v>
      </c>
      <c r="B201" s="69" t="s">
        <v>265</v>
      </c>
      <c r="C201" s="66"/>
      <c r="D201" s="74" t="s">
        <v>723</v>
      </c>
      <c r="E201" s="74">
        <v>100</v>
      </c>
      <c r="F201" s="67">
        <v>0</v>
      </c>
      <c r="G201" s="37">
        <f t="shared" si="114"/>
        <v>0</v>
      </c>
      <c r="H201" s="37">
        <f t="shared" si="116"/>
        <v>0</v>
      </c>
      <c r="I201" s="37">
        <f t="shared" si="115"/>
        <v>0</v>
      </c>
      <c r="N201" s="1">
        <v>259</v>
      </c>
    </row>
    <row r="202" spans="1:14" x14ac:dyDescent="0.25">
      <c r="A202" s="65">
        <v>196</v>
      </c>
      <c r="B202" s="69" t="s">
        <v>266</v>
      </c>
      <c r="C202" s="66"/>
      <c r="D202" s="74" t="s">
        <v>723</v>
      </c>
      <c r="E202" s="74">
        <v>1</v>
      </c>
      <c r="F202" s="67">
        <v>0</v>
      </c>
      <c r="G202" s="37">
        <f t="shared" si="114"/>
        <v>0</v>
      </c>
      <c r="H202" s="37">
        <f t="shared" si="116"/>
        <v>0</v>
      </c>
      <c r="I202" s="37">
        <f t="shared" si="115"/>
        <v>0</v>
      </c>
      <c r="N202" s="1">
        <v>260</v>
      </c>
    </row>
    <row r="203" spans="1:14" x14ac:dyDescent="0.25">
      <c r="A203" s="65">
        <v>197</v>
      </c>
      <c r="B203" s="69" t="s">
        <v>267</v>
      </c>
      <c r="C203" s="66"/>
      <c r="D203" s="74" t="s">
        <v>723</v>
      </c>
      <c r="E203" s="74">
        <v>1</v>
      </c>
      <c r="F203" s="67">
        <v>0</v>
      </c>
      <c r="G203" s="37">
        <f t="shared" si="114"/>
        <v>0</v>
      </c>
      <c r="H203" s="37">
        <f t="shared" si="116"/>
        <v>0</v>
      </c>
      <c r="I203" s="37">
        <f t="shared" si="115"/>
        <v>0</v>
      </c>
      <c r="N203" s="1">
        <v>261</v>
      </c>
    </row>
    <row r="204" spans="1:14" x14ac:dyDescent="0.25">
      <c r="A204" s="65">
        <v>198</v>
      </c>
      <c r="B204" s="69" t="s">
        <v>268</v>
      </c>
      <c r="C204" s="66"/>
      <c r="D204" s="74" t="s">
        <v>723</v>
      </c>
      <c r="E204" s="74">
        <v>1</v>
      </c>
      <c r="F204" s="67">
        <v>0</v>
      </c>
      <c r="G204" s="37">
        <f t="shared" si="114"/>
        <v>0</v>
      </c>
      <c r="H204" s="37">
        <f t="shared" si="116"/>
        <v>0</v>
      </c>
      <c r="I204" s="37">
        <f t="shared" si="115"/>
        <v>0</v>
      </c>
      <c r="N204" s="1">
        <v>262</v>
      </c>
    </row>
    <row r="205" spans="1:14" x14ac:dyDescent="0.25">
      <c r="A205" s="65">
        <v>199</v>
      </c>
      <c r="B205" s="69" t="s">
        <v>269</v>
      </c>
      <c r="C205" s="66"/>
      <c r="D205" s="74" t="s">
        <v>723</v>
      </c>
      <c r="E205" s="74">
        <v>1</v>
      </c>
      <c r="F205" s="67">
        <v>0</v>
      </c>
      <c r="G205" s="37">
        <f t="shared" si="114"/>
        <v>0</v>
      </c>
      <c r="H205" s="37">
        <f t="shared" si="116"/>
        <v>0</v>
      </c>
      <c r="I205" s="37">
        <f t="shared" si="115"/>
        <v>0</v>
      </c>
      <c r="N205" s="1">
        <v>263</v>
      </c>
    </row>
    <row r="206" spans="1:14" x14ac:dyDescent="0.25">
      <c r="A206" s="65">
        <v>200</v>
      </c>
      <c r="B206" s="69" t="s">
        <v>270</v>
      </c>
      <c r="C206" s="66"/>
      <c r="D206" s="74" t="s">
        <v>723</v>
      </c>
      <c r="E206" s="74">
        <v>1</v>
      </c>
      <c r="F206" s="67">
        <v>0</v>
      </c>
      <c r="G206" s="37">
        <f t="shared" si="114"/>
        <v>0</v>
      </c>
      <c r="H206" s="37">
        <f t="shared" si="116"/>
        <v>0</v>
      </c>
      <c r="I206" s="37">
        <f t="shared" si="115"/>
        <v>0</v>
      </c>
      <c r="N206" s="1">
        <v>264</v>
      </c>
    </row>
    <row r="207" spans="1:14" x14ac:dyDescent="0.25">
      <c r="A207" s="65">
        <v>201</v>
      </c>
      <c r="B207" s="69" t="s">
        <v>271</v>
      </c>
      <c r="C207" s="66"/>
      <c r="D207" s="29" t="s">
        <v>723</v>
      </c>
      <c r="E207" s="29">
        <v>1</v>
      </c>
      <c r="F207" s="67">
        <v>0</v>
      </c>
      <c r="G207" s="37">
        <f t="shared" si="114"/>
        <v>0</v>
      </c>
      <c r="H207" s="37">
        <f t="shared" si="116"/>
        <v>0</v>
      </c>
      <c r="I207" s="37">
        <f t="shared" si="115"/>
        <v>0</v>
      </c>
      <c r="N207" s="1">
        <v>265</v>
      </c>
    </row>
    <row r="208" spans="1:14" x14ac:dyDescent="0.25">
      <c r="A208" s="65">
        <v>202</v>
      </c>
      <c r="B208" s="69" t="s">
        <v>272</v>
      </c>
      <c r="C208" s="66"/>
      <c r="D208" s="29" t="s">
        <v>723</v>
      </c>
      <c r="E208" s="29">
        <v>1</v>
      </c>
      <c r="F208" s="67">
        <v>0</v>
      </c>
      <c r="G208" s="37">
        <f t="shared" si="114"/>
        <v>0</v>
      </c>
      <c r="H208" s="37">
        <f t="shared" si="116"/>
        <v>0</v>
      </c>
      <c r="I208" s="37">
        <f t="shared" si="115"/>
        <v>0</v>
      </c>
      <c r="N208" s="1">
        <v>266</v>
      </c>
    </row>
    <row r="209" spans="1:14" x14ac:dyDescent="0.25">
      <c r="A209" s="65">
        <v>203</v>
      </c>
      <c r="B209" s="69" t="s">
        <v>273</v>
      </c>
      <c r="C209" s="66"/>
      <c r="D209" s="29" t="s">
        <v>723</v>
      </c>
      <c r="E209" s="29">
        <v>1</v>
      </c>
      <c r="F209" s="67">
        <v>0</v>
      </c>
      <c r="G209" s="37">
        <f t="shared" si="114"/>
        <v>0</v>
      </c>
      <c r="H209" s="37">
        <f t="shared" si="116"/>
        <v>0</v>
      </c>
      <c r="I209" s="37">
        <f t="shared" si="115"/>
        <v>0</v>
      </c>
      <c r="N209" s="1">
        <v>267</v>
      </c>
    </row>
    <row r="210" spans="1:14" x14ac:dyDescent="0.25">
      <c r="A210" s="65">
        <v>204</v>
      </c>
      <c r="B210" s="69" t="s">
        <v>274</v>
      </c>
      <c r="C210" s="66"/>
      <c r="D210" s="29" t="s">
        <v>723</v>
      </c>
      <c r="E210" s="29">
        <v>1</v>
      </c>
      <c r="F210" s="67">
        <v>0</v>
      </c>
      <c r="G210" s="37">
        <f t="shared" si="114"/>
        <v>0</v>
      </c>
      <c r="H210" s="37">
        <f t="shared" si="116"/>
        <v>0</v>
      </c>
      <c r="I210" s="37">
        <f t="shared" si="115"/>
        <v>0</v>
      </c>
      <c r="N210" s="1">
        <v>268</v>
      </c>
    </row>
    <row r="211" spans="1:14" x14ac:dyDescent="0.25">
      <c r="A211" s="65">
        <v>205</v>
      </c>
      <c r="B211" s="69" t="s">
        <v>275</v>
      </c>
      <c r="C211" s="66"/>
      <c r="D211" s="29" t="s">
        <v>723</v>
      </c>
      <c r="E211" s="29">
        <v>1</v>
      </c>
      <c r="F211" s="67">
        <v>0</v>
      </c>
      <c r="G211" s="37">
        <f t="shared" si="114"/>
        <v>0</v>
      </c>
      <c r="H211" s="37">
        <f t="shared" si="116"/>
        <v>0</v>
      </c>
      <c r="I211" s="37">
        <f t="shared" si="115"/>
        <v>0</v>
      </c>
      <c r="N211" s="1">
        <v>269</v>
      </c>
    </row>
    <row r="212" spans="1:14" x14ac:dyDescent="0.25">
      <c r="A212" s="65">
        <v>206</v>
      </c>
      <c r="B212" s="70" t="s">
        <v>276</v>
      </c>
      <c r="C212" s="66"/>
      <c r="D212" s="29" t="s">
        <v>723</v>
      </c>
      <c r="E212" s="29">
        <v>1</v>
      </c>
      <c r="F212" s="67">
        <v>0</v>
      </c>
      <c r="G212" s="37">
        <f t="shared" si="114"/>
        <v>0</v>
      </c>
      <c r="H212" s="37">
        <f t="shared" si="116"/>
        <v>0</v>
      </c>
      <c r="I212" s="37">
        <f t="shared" si="115"/>
        <v>0</v>
      </c>
      <c r="N212" s="1">
        <v>270</v>
      </c>
    </row>
    <row r="213" spans="1:14" x14ac:dyDescent="0.25">
      <c r="A213" s="65">
        <v>207</v>
      </c>
      <c r="B213" s="70" t="s">
        <v>277</v>
      </c>
      <c r="C213" s="66"/>
      <c r="D213" s="29" t="s">
        <v>723</v>
      </c>
      <c r="E213" s="29">
        <v>1</v>
      </c>
      <c r="F213" s="67">
        <v>0</v>
      </c>
      <c r="G213" s="37">
        <f t="shared" ref="G213:G276" si="117">F213*1.2</f>
        <v>0</v>
      </c>
      <c r="H213" s="37">
        <f t="shared" si="116"/>
        <v>0</v>
      </c>
      <c r="I213" s="37">
        <f t="shared" ref="I213:I276" si="118">E213*G213</f>
        <v>0</v>
      </c>
      <c r="N213" s="1">
        <v>271</v>
      </c>
    </row>
    <row r="214" spans="1:14" x14ac:dyDescent="0.25">
      <c r="A214" s="65">
        <v>208</v>
      </c>
      <c r="B214" s="70" t="s">
        <v>278</v>
      </c>
      <c r="C214" s="66"/>
      <c r="D214" s="29" t="s">
        <v>723</v>
      </c>
      <c r="E214" s="29">
        <v>1</v>
      </c>
      <c r="F214" s="67">
        <v>0</v>
      </c>
      <c r="G214" s="37">
        <f t="shared" si="117"/>
        <v>0</v>
      </c>
      <c r="H214" s="37">
        <f t="shared" si="116"/>
        <v>0</v>
      </c>
      <c r="I214" s="37">
        <f t="shared" si="118"/>
        <v>0</v>
      </c>
      <c r="N214" s="1">
        <v>272</v>
      </c>
    </row>
    <row r="215" spans="1:14" x14ac:dyDescent="0.25">
      <c r="A215" s="65">
        <v>209</v>
      </c>
      <c r="B215" s="70" t="s">
        <v>279</v>
      </c>
      <c r="C215" s="66"/>
      <c r="D215" s="29" t="s">
        <v>723</v>
      </c>
      <c r="E215" s="29">
        <v>1</v>
      </c>
      <c r="F215" s="67">
        <v>0</v>
      </c>
      <c r="G215" s="37">
        <f t="shared" si="117"/>
        <v>0</v>
      </c>
      <c r="H215" s="37">
        <f t="shared" si="116"/>
        <v>0</v>
      </c>
      <c r="I215" s="37">
        <f t="shared" si="118"/>
        <v>0</v>
      </c>
      <c r="N215" s="1">
        <v>273</v>
      </c>
    </row>
    <row r="216" spans="1:14" x14ac:dyDescent="0.25">
      <c r="A216" s="65">
        <v>210</v>
      </c>
      <c r="B216" s="70" t="s">
        <v>280</v>
      </c>
      <c r="C216" s="66"/>
      <c r="D216" s="29" t="s">
        <v>723</v>
      </c>
      <c r="E216" s="29">
        <v>1</v>
      </c>
      <c r="F216" s="67">
        <v>0</v>
      </c>
      <c r="G216" s="37">
        <f t="shared" si="117"/>
        <v>0</v>
      </c>
      <c r="H216" s="37">
        <f t="shared" si="116"/>
        <v>0</v>
      </c>
      <c r="I216" s="37">
        <f t="shared" si="118"/>
        <v>0</v>
      </c>
      <c r="N216" s="1">
        <v>274</v>
      </c>
    </row>
    <row r="217" spans="1:14" x14ac:dyDescent="0.25">
      <c r="A217" s="65">
        <v>211</v>
      </c>
      <c r="B217" s="70" t="s">
        <v>281</v>
      </c>
      <c r="C217" s="66"/>
      <c r="D217" s="29" t="s">
        <v>723</v>
      </c>
      <c r="E217" s="29">
        <v>1</v>
      </c>
      <c r="F217" s="67">
        <v>0</v>
      </c>
      <c r="G217" s="37">
        <f t="shared" si="117"/>
        <v>0</v>
      </c>
      <c r="H217" s="37">
        <f t="shared" si="116"/>
        <v>0</v>
      </c>
      <c r="I217" s="37">
        <f t="shared" si="118"/>
        <v>0</v>
      </c>
      <c r="N217" s="1">
        <v>275</v>
      </c>
    </row>
    <row r="218" spans="1:14" x14ac:dyDescent="0.25">
      <c r="A218" s="65">
        <v>212</v>
      </c>
      <c r="B218" s="70" t="s">
        <v>282</v>
      </c>
      <c r="C218" s="66"/>
      <c r="D218" s="29" t="s">
        <v>723</v>
      </c>
      <c r="E218" s="29">
        <v>1</v>
      </c>
      <c r="F218" s="67">
        <v>0</v>
      </c>
      <c r="G218" s="37">
        <f t="shared" si="117"/>
        <v>0</v>
      </c>
      <c r="H218" s="37">
        <f t="shared" si="116"/>
        <v>0</v>
      </c>
      <c r="I218" s="37">
        <f t="shared" si="118"/>
        <v>0</v>
      </c>
      <c r="N218" s="1">
        <v>276</v>
      </c>
    </row>
    <row r="219" spans="1:14" x14ac:dyDescent="0.25">
      <c r="A219" s="65">
        <v>213</v>
      </c>
      <c r="B219" s="70" t="s">
        <v>283</v>
      </c>
      <c r="C219" s="66"/>
      <c r="D219" s="29" t="s">
        <v>723</v>
      </c>
      <c r="E219" s="29">
        <v>1</v>
      </c>
      <c r="F219" s="67">
        <v>0</v>
      </c>
      <c r="G219" s="37">
        <f t="shared" si="117"/>
        <v>0</v>
      </c>
      <c r="H219" s="37">
        <f t="shared" si="116"/>
        <v>0</v>
      </c>
      <c r="I219" s="37">
        <f t="shared" si="118"/>
        <v>0</v>
      </c>
      <c r="N219" s="1">
        <v>277</v>
      </c>
    </row>
    <row r="220" spans="1:14" x14ac:dyDescent="0.25">
      <c r="A220" s="65">
        <v>214</v>
      </c>
      <c r="B220" s="70" t="s">
        <v>284</v>
      </c>
      <c r="C220" s="66"/>
      <c r="D220" s="29" t="s">
        <v>723</v>
      </c>
      <c r="E220" s="29">
        <v>1</v>
      </c>
      <c r="F220" s="67">
        <v>0</v>
      </c>
      <c r="G220" s="37">
        <f t="shared" si="117"/>
        <v>0</v>
      </c>
      <c r="H220" s="37">
        <f t="shared" si="116"/>
        <v>0</v>
      </c>
      <c r="I220" s="37">
        <f t="shared" si="118"/>
        <v>0</v>
      </c>
      <c r="N220" s="1">
        <v>278</v>
      </c>
    </row>
    <row r="221" spans="1:14" x14ac:dyDescent="0.25">
      <c r="A221" s="65">
        <v>215</v>
      </c>
      <c r="B221" s="70" t="s">
        <v>285</v>
      </c>
      <c r="C221" s="66"/>
      <c r="D221" s="29" t="s">
        <v>723</v>
      </c>
      <c r="E221" s="29">
        <v>1</v>
      </c>
      <c r="F221" s="67">
        <v>0</v>
      </c>
      <c r="G221" s="37">
        <f t="shared" si="117"/>
        <v>0</v>
      </c>
      <c r="H221" s="37">
        <f t="shared" si="116"/>
        <v>0</v>
      </c>
      <c r="I221" s="37">
        <f t="shared" si="118"/>
        <v>0</v>
      </c>
      <c r="N221" s="1">
        <v>279</v>
      </c>
    </row>
    <row r="222" spans="1:14" x14ac:dyDescent="0.25">
      <c r="A222" s="65">
        <v>216</v>
      </c>
      <c r="B222" s="70" t="s">
        <v>286</v>
      </c>
      <c r="C222" s="66"/>
      <c r="D222" s="29" t="s">
        <v>723</v>
      </c>
      <c r="E222" s="29">
        <v>1</v>
      </c>
      <c r="F222" s="67">
        <v>0</v>
      </c>
      <c r="G222" s="37">
        <f t="shared" si="117"/>
        <v>0</v>
      </c>
      <c r="H222" s="37">
        <f t="shared" si="116"/>
        <v>0</v>
      </c>
      <c r="I222" s="37">
        <f t="shared" si="118"/>
        <v>0</v>
      </c>
      <c r="N222" s="1">
        <v>280</v>
      </c>
    </row>
    <row r="223" spans="1:14" x14ac:dyDescent="0.25">
      <c r="A223" s="65">
        <v>217</v>
      </c>
      <c r="B223" s="70" t="s">
        <v>287</v>
      </c>
      <c r="C223" s="66"/>
      <c r="D223" s="29" t="s">
        <v>723</v>
      </c>
      <c r="E223" s="29">
        <v>1</v>
      </c>
      <c r="F223" s="67">
        <v>0</v>
      </c>
      <c r="G223" s="37">
        <f t="shared" si="117"/>
        <v>0</v>
      </c>
      <c r="H223" s="37">
        <f t="shared" si="116"/>
        <v>0</v>
      </c>
      <c r="I223" s="37">
        <f t="shared" si="118"/>
        <v>0</v>
      </c>
      <c r="N223" s="1">
        <v>281</v>
      </c>
    </row>
    <row r="224" spans="1:14" x14ac:dyDescent="0.25">
      <c r="A224" s="65">
        <v>218</v>
      </c>
      <c r="B224" s="70" t="s">
        <v>288</v>
      </c>
      <c r="C224" s="66"/>
      <c r="D224" s="29" t="s">
        <v>727</v>
      </c>
      <c r="E224" s="29">
        <v>1</v>
      </c>
      <c r="F224" s="67">
        <v>0</v>
      </c>
      <c r="G224" s="37">
        <f t="shared" si="117"/>
        <v>0</v>
      </c>
      <c r="H224" s="37">
        <f t="shared" si="116"/>
        <v>0</v>
      </c>
      <c r="I224" s="37">
        <f t="shared" si="118"/>
        <v>0</v>
      </c>
      <c r="N224" s="1">
        <v>282</v>
      </c>
    </row>
    <row r="225" spans="1:14" x14ac:dyDescent="0.25">
      <c r="A225" s="65">
        <v>219</v>
      </c>
      <c r="B225" s="70" t="s">
        <v>289</v>
      </c>
      <c r="C225" s="66"/>
      <c r="D225" s="29" t="s">
        <v>723</v>
      </c>
      <c r="E225" s="29">
        <v>50</v>
      </c>
      <c r="F225" s="67">
        <v>0</v>
      </c>
      <c r="G225" s="37">
        <f t="shared" si="117"/>
        <v>0</v>
      </c>
      <c r="H225" s="37">
        <f t="shared" si="116"/>
        <v>0</v>
      </c>
      <c r="I225" s="37">
        <f t="shared" si="118"/>
        <v>0</v>
      </c>
      <c r="N225" s="1">
        <v>283</v>
      </c>
    </row>
    <row r="226" spans="1:14" x14ac:dyDescent="0.25">
      <c r="A226" s="65">
        <v>220</v>
      </c>
      <c r="B226" s="70" t="s">
        <v>290</v>
      </c>
      <c r="C226" s="66"/>
      <c r="D226" s="74" t="s">
        <v>723</v>
      </c>
      <c r="E226" s="74">
        <v>1</v>
      </c>
      <c r="F226" s="67">
        <v>0</v>
      </c>
      <c r="G226" s="37">
        <f t="shared" si="117"/>
        <v>0</v>
      </c>
      <c r="H226" s="37">
        <f t="shared" si="116"/>
        <v>0</v>
      </c>
      <c r="I226" s="37">
        <f t="shared" si="118"/>
        <v>0</v>
      </c>
      <c r="N226" s="1">
        <v>284</v>
      </c>
    </row>
    <row r="227" spans="1:14" x14ac:dyDescent="0.25">
      <c r="A227" s="65">
        <v>221</v>
      </c>
      <c r="B227" s="70" t="s">
        <v>291</v>
      </c>
      <c r="C227" s="66"/>
      <c r="D227" s="74" t="s">
        <v>723</v>
      </c>
      <c r="E227" s="74">
        <v>1</v>
      </c>
      <c r="F227" s="67">
        <v>0</v>
      </c>
      <c r="G227" s="37">
        <f t="shared" si="117"/>
        <v>0</v>
      </c>
      <c r="H227" s="37">
        <f t="shared" si="116"/>
        <v>0</v>
      </c>
      <c r="I227" s="37">
        <f t="shared" si="118"/>
        <v>0</v>
      </c>
      <c r="N227" s="1">
        <v>285</v>
      </c>
    </row>
    <row r="228" spans="1:14" x14ac:dyDescent="0.25">
      <c r="A228" s="65">
        <v>222</v>
      </c>
      <c r="B228" s="70" t="s">
        <v>292</v>
      </c>
      <c r="C228" s="66"/>
      <c r="D228" s="74" t="s">
        <v>723</v>
      </c>
      <c r="E228" s="74">
        <v>1</v>
      </c>
      <c r="F228" s="67">
        <v>0</v>
      </c>
      <c r="G228" s="37">
        <f t="shared" si="117"/>
        <v>0</v>
      </c>
      <c r="H228" s="37">
        <f t="shared" si="116"/>
        <v>0</v>
      </c>
      <c r="I228" s="37">
        <f t="shared" si="118"/>
        <v>0</v>
      </c>
      <c r="N228" s="1">
        <v>286</v>
      </c>
    </row>
    <row r="229" spans="1:14" x14ac:dyDescent="0.25">
      <c r="A229" s="65">
        <v>223</v>
      </c>
      <c r="B229" s="70" t="s">
        <v>293</v>
      </c>
      <c r="C229" s="66"/>
      <c r="D229" s="74" t="s">
        <v>723</v>
      </c>
      <c r="E229" s="74">
        <v>20</v>
      </c>
      <c r="F229" s="67">
        <v>0</v>
      </c>
      <c r="G229" s="37">
        <f t="shared" si="117"/>
        <v>0</v>
      </c>
      <c r="H229" s="37">
        <f t="shared" si="116"/>
        <v>0</v>
      </c>
      <c r="I229" s="37">
        <f t="shared" si="118"/>
        <v>0</v>
      </c>
      <c r="N229" s="1">
        <v>287</v>
      </c>
    </row>
    <row r="230" spans="1:14" x14ac:dyDescent="0.25">
      <c r="A230" s="65">
        <v>224</v>
      </c>
      <c r="B230" s="70" t="s">
        <v>294</v>
      </c>
      <c r="C230" s="66"/>
      <c r="D230" s="74" t="s">
        <v>723</v>
      </c>
      <c r="E230" s="74">
        <v>20</v>
      </c>
      <c r="F230" s="67">
        <v>0</v>
      </c>
      <c r="G230" s="37">
        <f t="shared" si="117"/>
        <v>0</v>
      </c>
      <c r="H230" s="37">
        <f t="shared" si="116"/>
        <v>0</v>
      </c>
      <c r="I230" s="37">
        <f t="shared" si="118"/>
        <v>0</v>
      </c>
      <c r="N230" s="1">
        <v>288</v>
      </c>
    </row>
    <row r="231" spans="1:14" x14ac:dyDescent="0.25">
      <c r="A231" s="65">
        <v>225</v>
      </c>
      <c r="B231" s="69" t="s">
        <v>295</v>
      </c>
      <c r="C231" s="66"/>
      <c r="D231" s="74" t="s">
        <v>723</v>
      </c>
      <c r="E231" s="74">
        <v>20</v>
      </c>
      <c r="F231" s="67">
        <v>0</v>
      </c>
      <c r="G231" s="37">
        <f t="shared" si="117"/>
        <v>0</v>
      </c>
      <c r="H231" s="37">
        <f t="shared" si="116"/>
        <v>0</v>
      </c>
      <c r="I231" s="37">
        <f t="shared" si="118"/>
        <v>0</v>
      </c>
      <c r="N231" s="1">
        <v>289</v>
      </c>
    </row>
    <row r="232" spans="1:14" x14ac:dyDescent="0.25">
      <c r="A232" s="65">
        <v>226</v>
      </c>
      <c r="B232" s="69" t="s">
        <v>296</v>
      </c>
      <c r="C232" s="66"/>
      <c r="D232" s="74" t="s">
        <v>723</v>
      </c>
      <c r="E232" s="74">
        <v>20</v>
      </c>
      <c r="F232" s="67">
        <v>0</v>
      </c>
      <c r="G232" s="37">
        <f t="shared" si="117"/>
        <v>0</v>
      </c>
      <c r="H232" s="37">
        <f t="shared" si="116"/>
        <v>0</v>
      </c>
      <c r="I232" s="37">
        <f t="shared" si="118"/>
        <v>0</v>
      </c>
      <c r="N232" s="1">
        <v>290</v>
      </c>
    </row>
    <row r="233" spans="1:14" x14ac:dyDescent="0.25">
      <c r="A233" s="65">
        <v>227</v>
      </c>
      <c r="B233" s="69" t="s">
        <v>297</v>
      </c>
      <c r="C233" s="66"/>
      <c r="D233" s="74" t="s">
        <v>723</v>
      </c>
      <c r="E233" s="74">
        <v>5</v>
      </c>
      <c r="F233" s="67">
        <v>0</v>
      </c>
      <c r="G233" s="37">
        <f t="shared" si="117"/>
        <v>0</v>
      </c>
      <c r="H233" s="37">
        <f t="shared" si="116"/>
        <v>0</v>
      </c>
      <c r="I233" s="37">
        <f t="shared" si="118"/>
        <v>0</v>
      </c>
      <c r="N233" s="1">
        <v>291</v>
      </c>
    </row>
    <row r="234" spans="1:14" x14ac:dyDescent="0.25">
      <c r="A234" s="65">
        <v>228</v>
      </c>
      <c r="B234" s="69" t="s">
        <v>298</v>
      </c>
      <c r="C234" s="66"/>
      <c r="D234" s="74" t="s">
        <v>723</v>
      </c>
      <c r="E234" s="74">
        <v>5</v>
      </c>
      <c r="F234" s="67">
        <v>0</v>
      </c>
      <c r="G234" s="37">
        <f t="shared" si="117"/>
        <v>0</v>
      </c>
      <c r="H234" s="37">
        <f t="shared" si="116"/>
        <v>0</v>
      </c>
      <c r="I234" s="37">
        <f t="shared" si="118"/>
        <v>0</v>
      </c>
      <c r="N234" s="1">
        <v>292</v>
      </c>
    </row>
    <row r="235" spans="1:14" x14ac:dyDescent="0.25">
      <c r="A235" s="65">
        <v>229</v>
      </c>
      <c r="B235" s="69" t="s">
        <v>299</v>
      </c>
      <c r="C235" s="66"/>
      <c r="D235" s="74" t="s">
        <v>723</v>
      </c>
      <c r="E235" s="74">
        <v>5</v>
      </c>
      <c r="F235" s="67">
        <v>0</v>
      </c>
      <c r="G235" s="37">
        <f t="shared" si="117"/>
        <v>0</v>
      </c>
      <c r="H235" s="37">
        <f t="shared" si="116"/>
        <v>0</v>
      </c>
      <c r="I235" s="37">
        <f t="shared" si="118"/>
        <v>0</v>
      </c>
      <c r="N235" s="1">
        <v>293</v>
      </c>
    </row>
    <row r="236" spans="1:14" x14ac:dyDescent="0.25">
      <c r="A236" s="65">
        <v>230</v>
      </c>
      <c r="B236" s="69" t="s">
        <v>300</v>
      </c>
      <c r="C236" s="66"/>
      <c r="D236" s="74" t="s">
        <v>723</v>
      </c>
      <c r="E236" s="74">
        <v>20</v>
      </c>
      <c r="F236" s="67">
        <v>0</v>
      </c>
      <c r="G236" s="37">
        <f t="shared" si="117"/>
        <v>0</v>
      </c>
      <c r="H236" s="37">
        <f t="shared" si="116"/>
        <v>0</v>
      </c>
      <c r="I236" s="37">
        <f t="shared" si="118"/>
        <v>0</v>
      </c>
      <c r="N236" s="1">
        <v>294</v>
      </c>
    </row>
    <row r="237" spans="1:14" x14ac:dyDescent="0.25">
      <c r="A237" s="65">
        <v>231</v>
      </c>
      <c r="B237" s="69" t="s">
        <v>301</v>
      </c>
      <c r="C237" s="66"/>
      <c r="D237" s="74" t="s">
        <v>723</v>
      </c>
      <c r="E237" s="74">
        <v>1</v>
      </c>
      <c r="F237" s="67">
        <v>0</v>
      </c>
      <c r="G237" s="37">
        <f t="shared" si="117"/>
        <v>0</v>
      </c>
      <c r="H237" s="37">
        <f t="shared" si="116"/>
        <v>0</v>
      </c>
      <c r="I237" s="37">
        <f t="shared" si="118"/>
        <v>0</v>
      </c>
      <c r="N237" s="1">
        <v>295</v>
      </c>
    </row>
    <row r="238" spans="1:14" x14ac:dyDescent="0.25">
      <c r="A238" s="65">
        <v>232</v>
      </c>
      <c r="B238" s="69" t="s">
        <v>302</v>
      </c>
      <c r="C238" s="66"/>
      <c r="D238" s="74" t="s">
        <v>723</v>
      </c>
      <c r="E238" s="74">
        <v>1</v>
      </c>
      <c r="F238" s="67">
        <v>0</v>
      </c>
      <c r="G238" s="37">
        <f t="shared" si="117"/>
        <v>0</v>
      </c>
      <c r="H238" s="37">
        <f t="shared" si="116"/>
        <v>0</v>
      </c>
      <c r="I238" s="37">
        <f t="shared" si="118"/>
        <v>0</v>
      </c>
      <c r="N238" s="1">
        <v>296</v>
      </c>
    </row>
    <row r="239" spans="1:14" x14ac:dyDescent="0.25">
      <c r="A239" s="65">
        <v>233</v>
      </c>
      <c r="B239" s="69" t="s">
        <v>303</v>
      </c>
      <c r="C239" s="66"/>
      <c r="D239" s="74" t="s">
        <v>723</v>
      </c>
      <c r="E239" s="74">
        <v>1</v>
      </c>
      <c r="F239" s="67">
        <v>0</v>
      </c>
      <c r="G239" s="37">
        <f t="shared" si="117"/>
        <v>0</v>
      </c>
      <c r="H239" s="37">
        <f t="shared" si="116"/>
        <v>0</v>
      </c>
      <c r="I239" s="37">
        <f t="shared" si="118"/>
        <v>0</v>
      </c>
      <c r="N239" s="1">
        <v>297</v>
      </c>
    </row>
    <row r="240" spans="1:14" x14ac:dyDescent="0.25">
      <c r="A240" s="65">
        <v>234</v>
      </c>
      <c r="B240" s="69" t="s">
        <v>304</v>
      </c>
      <c r="C240" s="66"/>
      <c r="D240" s="74" t="s">
        <v>723</v>
      </c>
      <c r="E240" s="74">
        <v>1</v>
      </c>
      <c r="F240" s="67">
        <v>0</v>
      </c>
      <c r="G240" s="37">
        <f t="shared" si="117"/>
        <v>0</v>
      </c>
      <c r="H240" s="37">
        <f t="shared" si="116"/>
        <v>0</v>
      </c>
      <c r="I240" s="37">
        <f t="shared" si="118"/>
        <v>0</v>
      </c>
      <c r="N240" s="1">
        <v>298</v>
      </c>
    </row>
    <row r="241" spans="1:14" x14ac:dyDescent="0.25">
      <c r="A241" s="65">
        <v>235</v>
      </c>
      <c r="B241" s="69" t="s">
        <v>305</v>
      </c>
      <c r="C241" s="66"/>
      <c r="D241" s="74" t="s">
        <v>723</v>
      </c>
      <c r="E241" s="74">
        <v>1</v>
      </c>
      <c r="F241" s="67">
        <v>0</v>
      </c>
      <c r="G241" s="37">
        <f t="shared" si="117"/>
        <v>0</v>
      </c>
      <c r="H241" s="37">
        <f t="shared" si="116"/>
        <v>0</v>
      </c>
      <c r="I241" s="37">
        <f t="shared" si="118"/>
        <v>0</v>
      </c>
      <c r="N241" s="1">
        <v>299</v>
      </c>
    </row>
    <row r="242" spans="1:14" x14ac:dyDescent="0.25">
      <c r="A242" s="65">
        <v>236</v>
      </c>
      <c r="B242" s="69" t="s">
        <v>306</v>
      </c>
      <c r="C242" s="66"/>
      <c r="D242" s="74" t="s">
        <v>723</v>
      </c>
      <c r="E242" s="74">
        <v>1</v>
      </c>
      <c r="F242" s="67">
        <v>0</v>
      </c>
      <c r="G242" s="37">
        <f t="shared" si="117"/>
        <v>0</v>
      </c>
      <c r="H242" s="37">
        <f t="shared" si="116"/>
        <v>0</v>
      </c>
      <c r="I242" s="37">
        <f t="shared" si="118"/>
        <v>0</v>
      </c>
      <c r="N242" s="1">
        <v>300</v>
      </c>
    </row>
    <row r="243" spans="1:14" x14ac:dyDescent="0.25">
      <c r="A243" s="65">
        <v>237</v>
      </c>
      <c r="B243" s="69" t="s">
        <v>739</v>
      </c>
      <c r="C243" s="66"/>
      <c r="D243" s="74" t="s">
        <v>723</v>
      </c>
      <c r="E243" s="74">
        <v>10</v>
      </c>
      <c r="F243" s="67">
        <v>0</v>
      </c>
      <c r="G243" s="37">
        <f t="shared" si="117"/>
        <v>0</v>
      </c>
      <c r="H243" s="37">
        <f t="shared" si="116"/>
        <v>0</v>
      </c>
      <c r="I243" s="37">
        <f t="shared" si="118"/>
        <v>0</v>
      </c>
      <c r="N243" s="1">
        <v>301</v>
      </c>
    </row>
    <row r="244" spans="1:14" x14ac:dyDescent="0.25">
      <c r="A244" s="65">
        <v>238</v>
      </c>
      <c r="B244" s="69" t="s">
        <v>307</v>
      </c>
      <c r="C244" s="66"/>
      <c r="D244" s="74" t="s">
        <v>723</v>
      </c>
      <c r="E244" s="74">
        <v>1</v>
      </c>
      <c r="F244" s="67">
        <v>0</v>
      </c>
      <c r="G244" s="37">
        <f t="shared" si="117"/>
        <v>0</v>
      </c>
      <c r="H244" s="37">
        <f t="shared" si="116"/>
        <v>0</v>
      </c>
      <c r="I244" s="37">
        <f t="shared" si="118"/>
        <v>0</v>
      </c>
      <c r="N244" s="1">
        <v>302</v>
      </c>
    </row>
    <row r="245" spans="1:14" x14ac:dyDescent="0.25">
      <c r="A245" s="65">
        <v>239</v>
      </c>
      <c r="B245" s="69" t="s">
        <v>308</v>
      </c>
      <c r="C245" s="66"/>
      <c r="D245" s="74" t="s">
        <v>723</v>
      </c>
      <c r="E245" s="74">
        <v>1</v>
      </c>
      <c r="F245" s="67">
        <v>0</v>
      </c>
      <c r="G245" s="37">
        <f t="shared" si="117"/>
        <v>0</v>
      </c>
      <c r="H245" s="37">
        <f t="shared" si="116"/>
        <v>0</v>
      </c>
      <c r="I245" s="37">
        <f t="shared" si="118"/>
        <v>0</v>
      </c>
      <c r="N245" s="1">
        <v>303</v>
      </c>
    </row>
    <row r="246" spans="1:14" x14ac:dyDescent="0.25">
      <c r="A246" s="65">
        <v>240</v>
      </c>
      <c r="B246" s="69" t="s">
        <v>309</v>
      </c>
      <c r="C246" s="66"/>
      <c r="D246" s="74" t="s">
        <v>726</v>
      </c>
      <c r="E246" s="74">
        <v>1</v>
      </c>
      <c r="F246" s="67">
        <v>0</v>
      </c>
      <c r="G246" s="37">
        <f t="shared" si="117"/>
        <v>0</v>
      </c>
      <c r="H246" s="37">
        <f t="shared" si="116"/>
        <v>0</v>
      </c>
      <c r="I246" s="37">
        <f t="shared" si="118"/>
        <v>0</v>
      </c>
      <c r="N246" s="1">
        <v>304</v>
      </c>
    </row>
    <row r="247" spans="1:14" x14ac:dyDescent="0.25">
      <c r="A247" s="65">
        <v>241</v>
      </c>
      <c r="B247" s="69" t="s">
        <v>310</v>
      </c>
      <c r="C247" s="66"/>
      <c r="D247" s="74" t="s">
        <v>723</v>
      </c>
      <c r="E247" s="74">
        <v>10</v>
      </c>
      <c r="F247" s="67">
        <v>0</v>
      </c>
      <c r="G247" s="37">
        <f t="shared" si="117"/>
        <v>0</v>
      </c>
      <c r="H247" s="37">
        <f t="shared" si="116"/>
        <v>0</v>
      </c>
      <c r="I247" s="37">
        <f t="shared" si="118"/>
        <v>0</v>
      </c>
      <c r="N247" s="1">
        <v>305</v>
      </c>
    </row>
    <row r="248" spans="1:14" x14ac:dyDescent="0.25">
      <c r="A248" s="65">
        <v>242</v>
      </c>
      <c r="B248" s="69" t="s">
        <v>311</v>
      </c>
      <c r="C248" s="66"/>
      <c r="D248" s="74" t="s">
        <v>723</v>
      </c>
      <c r="E248" s="74">
        <v>1</v>
      </c>
      <c r="F248" s="67">
        <v>0</v>
      </c>
      <c r="G248" s="37">
        <f t="shared" si="117"/>
        <v>0</v>
      </c>
      <c r="H248" s="37">
        <f t="shared" ref="H248:H311" si="119">E248*F248</f>
        <v>0</v>
      </c>
      <c r="I248" s="37">
        <f t="shared" si="118"/>
        <v>0</v>
      </c>
      <c r="N248" s="1">
        <v>306</v>
      </c>
    </row>
    <row r="249" spans="1:14" x14ac:dyDescent="0.25">
      <c r="A249" s="65">
        <v>243</v>
      </c>
      <c r="B249" s="69" t="s">
        <v>312</v>
      </c>
      <c r="C249" s="66"/>
      <c r="D249" s="74" t="s">
        <v>723</v>
      </c>
      <c r="E249" s="74">
        <v>1</v>
      </c>
      <c r="F249" s="67">
        <v>0</v>
      </c>
      <c r="G249" s="37">
        <f t="shared" si="117"/>
        <v>0</v>
      </c>
      <c r="H249" s="37">
        <f t="shared" si="119"/>
        <v>0</v>
      </c>
      <c r="I249" s="37">
        <f t="shared" si="118"/>
        <v>0</v>
      </c>
      <c r="N249" s="1">
        <v>307</v>
      </c>
    </row>
    <row r="250" spans="1:14" x14ac:dyDescent="0.25">
      <c r="A250" s="65">
        <v>244</v>
      </c>
      <c r="B250" s="69" t="s">
        <v>313</v>
      </c>
      <c r="C250" s="66"/>
      <c r="D250" s="74" t="s">
        <v>723</v>
      </c>
      <c r="E250" s="74">
        <v>1</v>
      </c>
      <c r="F250" s="67">
        <v>0</v>
      </c>
      <c r="G250" s="37">
        <f t="shared" si="117"/>
        <v>0</v>
      </c>
      <c r="H250" s="37">
        <f t="shared" si="119"/>
        <v>0</v>
      </c>
      <c r="I250" s="37">
        <f t="shared" si="118"/>
        <v>0</v>
      </c>
      <c r="N250" s="1">
        <v>308</v>
      </c>
    </row>
    <row r="251" spans="1:14" x14ac:dyDescent="0.25">
      <c r="A251" s="65">
        <v>245</v>
      </c>
      <c r="B251" s="69" t="s">
        <v>314</v>
      </c>
      <c r="C251" s="66"/>
      <c r="D251" s="74" t="s">
        <v>723</v>
      </c>
      <c r="E251" s="74">
        <v>1</v>
      </c>
      <c r="F251" s="67">
        <v>0</v>
      </c>
      <c r="G251" s="37">
        <f t="shared" si="117"/>
        <v>0</v>
      </c>
      <c r="H251" s="37">
        <f t="shared" si="119"/>
        <v>0</v>
      </c>
      <c r="I251" s="37">
        <f t="shared" si="118"/>
        <v>0</v>
      </c>
      <c r="N251" s="1">
        <v>309</v>
      </c>
    </row>
    <row r="252" spans="1:14" x14ac:dyDescent="0.25">
      <c r="A252" s="65">
        <v>246</v>
      </c>
      <c r="B252" s="69" t="s">
        <v>315</v>
      </c>
      <c r="C252" s="66"/>
      <c r="D252" s="74" t="s">
        <v>723</v>
      </c>
      <c r="E252" s="74">
        <v>1</v>
      </c>
      <c r="F252" s="67">
        <v>0</v>
      </c>
      <c r="G252" s="37">
        <f t="shared" si="117"/>
        <v>0</v>
      </c>
      <c r="H252" s="37">
        <f t="shared" si="119"/>
        <v>0</v>
      </c>
      <c r="I252" s="37">
        <f t="shared" si="118"/>
        <v>0</v>
      </c>
      <c r="N252" s="1">
        <v>310</v>
      </c>
    </row>
    <row r="253" spans="1:14" x14ac:dyDescent="0.25">
      <c r="A253" s="65">
        <v>247</v>
      </c>
      <c r="B253" s="69" t="s">
        <v>316</v>
      </c>
      <c r="C253" s="66"/>
      <c r="D253" s="74" t="s">
        <v>723</v>
      </c>
      <c r="E253" s="74">
        <v>1</v>
      </c>
      <c r="F253" s="67">
        <v>0</v>
      </c>
      <c r="G253" s="37">
        <f t="shared" si="117"/>
        <v>0</v>
      </c>
      <c r="H253" s="37">
        <f t="shared" si="119"/>
        <v>0</v>
      </c>
      <c r="I253" s="37">
        <f t="shared" si="118"/>
        <v>0</v>
      </c>
      <c r="N253" s="1">
        <v>311</v>
      </c>
    </row>
    <row r="254" spans="1:14" x14ac:dyDescent="0.25">
      <c r="A254" s="65">
        <v>248</v>
      </c>
      <c r="B254" s="69" t="s">
        <v>317</v>
      </c>
      <c r="C254" s="66"/>
      <c r="D254" s="74" t="s">
        <v>723</v>
      </c>
      <c r="E254" s="74">
        <v>1</v>
      </c>
      <c r="F254" s="67">
        <v>0</v>
      </c>
      <c r="G254" s="37">
        <f t="shared" si="117"/>
        <v>0</v>
      </c>
      <c r="H254" s="37">
        <f t="shared" si="119"/>
        <v>0</v>
      </c>
      <c r="I254" s="37">
        <f t="shared" si="118"/>
        <v>0</v>
      </c>
      <c r="N254" s="1">
        <v>312</v>
      </c>
    </row>
    <row r="255" spans="1:14" x14ac:dyDescent="0.25">
      <c r="A255" s="65">
        <v>249</v>
      </c>
      <c r="B255" s="69" t="s">
        <v>318</v>
      </c>
      <c r="C255" s="66"/>
      <c r="D255" s="74" t="s">
        <v>723</v>
      </c>
      <c r="E255" s="74">
        <v>10</v>
      </c>
      <c r="F255" s="67">
        <v>0</v>
      </c>
      <c r="G255" s="37">
        <f t="shared" si="117"/>
        <v>0</v>
      </c>
      <c r="H255" s="37">
        <f t="shared" si="119"/>
        <v>0</v>
      </c>
      <c r="I255" s="37">
        <f t="shared" si="118"/>
        <v>0</v>
      </c>
      <c r="N255" s="1">
        <v>313</v>
      </c>
    </row>
    <row r="256" spans="1:14" x14ac:dyDescent="0.25">
      <c r="A256" s="65">
        <v>250</v>
      </c>
      <c r="B256" s="69" t="s">
        <v>319</v>
      </c>
      <c r="C256" s="66"/>
      <c r="D256" s="74" t="s">
        <v>723</v>
      </c>
      <c r="E256" s="74">
        <v>1</v>
      </c>
      <c r="F256" s="67">
        <v>0</v>
      </c>
      <c r="G256" s="37">
        <f t="shared" si="117"/>
        <v>0</v>
      </c>
      <c r="H256" s="37">
        <f t="shared" si="119"/>
        <v>0</v>
      </c>
      <c r="I256" s="37">
        <f t="shared" si="118"/>
        <v>0</v>
      </c>
      <c r="N256" s="1">
        <v>314</v>
      </c>
    </row>
    <row r="257" spans="1:14" x14ac:dyDescent="0.25">
      <c r="A257" s="65">
        <v>251</v>
      </c>
      <c r="B257" s="69" t="s">
        <v>320</v>
      </c>
      <c r="C257" s="66"/>
      <c r="D257" s="74" t="s">
        <v>723</v>
      </c>
      <c r="E257" s="74">
        <v>1</v>
      </c>
      <c r="F257" s="67">
        <v>0</v>
      </c>
      <c r="G257" s="37">
        <f t="shared" si="117"/>
        <v>0</v>
      </c>
      <c r="H257" s="37">
        <f t="shared" si="119"/>
        <v>0</v>
      </c>
      <c r="I257" s="37">
        <f t="shared" si="118"/>
        <v>0</v>
      </c>
      <c r="N257" s="1">
        <v>315</v>
      </c>
    </row>
    <row r="258" spans="1:14" x14ac:dyDescent="0.25">
      <c r="A258" s="65">
        <v>252</v>
      </c>
      <c r="B258" s="69" t="s">
        <v>321</v>
      </c>
      <c r="C258" s="66"/>
      <c r="D258" s="74" t="s">
        <v>723</v>
      </c>
      <c r="E258" s="74">
        <v>1</v>
      </c>
      <c r="F258" s="67">
        <v>0</v>
      </c>
      <c r="G258" s="37">
        <f t="shared" si="117"/>
        <v>0</v>
      </c>
      <c r="H258" s="37">
        <f t="shared" si="119"/>
        <v>0</v>
      </c>
      <c r="I258" s="37">
        <f t="shared" si="118"/>
        <v>0</v>
      </c>
      <c r="N258" s="1">
        <v>316</v>
      </c>
    </row>
    <row r="259" spans="1:14" x14ac:dyDescent="0.25">
      <c r="A259" s="65">
        <v>253</v>
      </c>
      <c r="B259" s="69" t="s">
        <v>322</v>
      </c>
      <c r="C259" s="66"/>
      <c r="D259" s="74" t="s">
        <v>723</v>
      </c>
      <c r="E259" s="74">
        <v>1</v>
      </c>
      <c r="F259" s="67">
        <v>0</v>
      </c>
      <c r="G259" s="37">
        <f t="shared" si="117"/>
        <v>0</v>
      </c>
      <c r="H259" s="37">
        <f t="shared" si="119"/>
        <v>0</v>
      </c>
      <c r="I259" s="37">
        <f t="shared" si="118"/>
        <v>0</v>
      </c>
      <c r="N259" s="1">
        <v>317</v>
      </c>
    </row>
    <row r="260" spans="1:14" x14ac:dyDescent="0.25">
      <c r="A260" s="65">
        <v>254</v>
      </c>
      <c r="B260" s="69" t="s">
        <v>323</v>
      </c>
      <c r="C260" s="66"/>
      <c r="D260" s="74" t="s">
        <v>723</v>
      </c>
      <c r="E260" s="74">
        <v>1</v>
      </c>
      <c r="F260" s="67">
        <v>0</v>
      </c>
      <c r="G260" s="37">
        <f t="shared" si="117"/>
        <v>0</v>
      </c>
      <c r="H260" s="37">
        <f t="shared" si="119"/>
        <v>0</v>
      </c>
      <c r="I260" s="37">
        <f t="shared" si="118"/>
        <v>0</v>
      </c>
      <c r="N260" s="1">
        <v>318</v>
      </c>
    </row>
    <row r="261" spans="1:14" x14ac:dyDescent="0.25">
      <c r="A261" s="65">
        <v>255</v>
      </c>
      <c r="B261" s="69" t="s">
        <v>324</v>
      </c>
      <c r="C261" s="66"/>
      <c r="D261" s="74" t="s">
        <v>723</v>
      </c>
      <c r="E261" s="74">
        <v>1</v>
      </c>
      <c r="F261" s="67">
        <v>0</v>
      </c>
      <c r="G261" s="37">
        <f t="shared" si="117"/>
        <v>0</v>
      </c>
      <c r="H261" s="37">
        <f t="shared" si="119"/>
        <v>0</v>
      </c>
      <c r="I261" s="37">
        <f t="shared" si="118"/>
        <v>0</v>
      </c>
      <c r="N261" s="1">
        <v>319</v>
      </c>
    </row>
    <row r="262" spans="1:14" x14ac:dyDescent="0.25">
      <c r="A262" s="65">
        <v>256</v>
      </c>
      <c r="B262" s="69" t="s">
        <v>325</v>
      </c>
      <c r="C262" s="66"/>
      <c r="D262" s="74" t="s">
        <v>723</v>
      </c>
      <c r="E262" s="74">
        <v>1</v>
      </c>
      <c r="F262" s="67">
        <v>0</v>
      </c>
      <c r="G262" s="37">
        <f t="shared" si="117"/>
        <v>0</v>
      </c>
      <c r="H262" s="37">
        <f t="shared" si="119"/>
        <v>0</v>
      </c>
      <c r="I262" s="37">
        <f t="shared" si="118"/>
        <v>0</v>
      </c>
      <c r="N262" s="1">
        <v>320</v>
      </c>
    </row>
    <row r="263" spans="1:14" x14ac:dyDescent="0.25">
      <c r="A263" s="65">
        <v>257</v>
      </c>
      <c r="B263" s="69" t="s">
        <v>326</v>
      </c>
      <c r="C263" s="66"/>
      <c r="D263" s="74" t="s">
        <v>723</v>
      </c>
      <c r="E263" s="74">
        <v>1</v>
      </c>
      <c r="F263" s="67">
        <v>0</v>
      </c>
      <c r="G263" s="37">
        <f t="shared" si="117"/>
        <v>0</v>
      </c>
      <c r="H263" s="37">
        <f t="shared" si="119"/>
        <v>0</v>
      </c>
      <c r="I263" s="37">
        <f t="shared" si="118"/>
        <v>0</v>
      </c>
      <c r="N263" s="1">
        <v>321</v>
      </c>
    </row>
    <row r="264" spans="1:14" x14ac:dyDescent="0.25">
      <c r="A264" s="65">
        <v>258</v>
      </c>
      <c r="B264" s="69" t="s">
        <v>327</v>
      </c>
      <c r="C264" s="66"/>
      <c r="D264" s="74" t="s">
        <v>723</v>
      </c>
      <c r="E264" s="74">
        <v>1</v>
      </c>
      <c r="F264" s="67">
        <v>0</v>
      </c>
      <c r="G264" s="37">
        <f t="shared" si="117"/>
        <v>0</v>
      </c>
      <c r="H264" s="37">
        <f t="shared" si="119"/>
        <v>0</v>
      </c>
      <c r="I264" s="37">
        <f t="shared" si="118"/>
        <v>0</v>
      </c>
      <c r="N264" s="1">
        <v>322</v>
      </c>
    </row>
    <row r="265" spans="1:14" x14ac:dyDescent="0.25">
      <c r="A265" s="65">
        <v>259</v>
      </c>
      <c r="B265" s="69" t="s">
        <v>328</v>
      </c>
      <c r="C265" s="66"/>
      <c r="D265" s="74" t="s">
        <v>723</v>
      </c>
      <c r="E265" s="74">
        <v>1</v>
      </c>
      <c r="F265" s="67">
        <v>0</v>
      </c>
      <c r="G265" s="37">
        <f t="shared" si="117"/>
        <v>0</v>
      </c>
      <c r="H265" s="37">
        <f t="shared" si="119"/>
        <v>0</v>
      </c>
      <c r="I265" s="37">
        <f t="shared" si="118"/>
        <v>0</v>
      </c>
      <c r="N265" s="1">
        <v>323</v>
      </c>
    </row>
    <row r="266" spans="1:14" x14ac:dyDescent="0.25">
      <c r="A266" s="65">
        <v>260</v>
      </c>
      <c r="B266" s="69" t="s">
        <v>329</v>
      </c>
      <c r="C266" s="66"/>
      <c r="D266" s="74" t="s">
        <v>723</v>
      </c>
      <c r="E266" s="74">
        <v>1</v>
      </c>
      <c r="F266" s="67">
        <v>0</v>
      </c>
      <c r="G266" s="37">
        <f t="shared" si="117"/>
        <v>0</v>
      </c>
      <c r="H266" s="37">
        <f t="shared" si="119"/>
        <v>0</v>
      </c>
      <c r="I266" s="37">
        <f t="shared" si="118"/>
        <v>0</v>
      </c>
      <c r="N266" s="1">
        <v>324</v>
      </c>
    </row>
    <row r="267" spans="1:14" x14ac:dyDescent="0.25">
      <c r="A267" s="65">
        <v>261</v>
      </c>
      <c r="B267" s="69" t="s">
        <v>330</v>
      </c>
      <c r="C267" s="66"/>
      <c r="D267" s="74" t="s">
        <v>723</v>
      </c>
      <c r="E267" s="74">
        <v>1</v>
      </c>
      <c r="F267" s="67">
        <v>0</v>
      </c>
      <c r="G267" s="37">
        <f t="shared" si="117"/>
        <v>0</v>
      </c>
      <c r="H267" s="37">
        <f t="shared" si="119"/>
        <v>0</v>
      </c>
      <c r="I267" s="37">
        <f t="shared" si="118"/>
        <v>0</v>
      </c>
      <c r="N267" s="1">
        <v>325</v>
      </c>
    </row>
    <row r="268" spans="1:14" x14ac:dyDescent="0.25">
      <c r="A268" s="65">
        <v>262</v>
      </c>
      <c r="B268" s="69" t="s">
        <v>331</v>
      </c>
      <c r="C268" s="66"/>
      <c r="D268" s="74" t="s">
        <v>723</v>
      </c>
      <c r="E268" s="74">
        <v>1</v>
      </c>
      <c r="F268" s="67">
        <v>0</v>
      </c>
      <c r="G268" s="37">
        <f t="shared" si="117"/>
        <v>0</v>
      </c>
      <c r="H268" s="37">
        <f t="shared" si="119"/>
        <v>0</v>
      </c>
      <c r="I268" s="37">
        <f t="shared" si="118"/>
        <v>0</v>
      </c>
      <c r="N268" s="1">
        <v>326</v>
      </c>
    </row>
    <row r="269" spans="1:14" x14ac:dyDescent="0.25">
      <c r="A269" s="65">
        <v>263</v>
      </c>
      <c r="B269" s="69" t="s">
        <v>332</v>
      </c>
      <c r="C269" s="66"/>
      <c r="D269" s="74" t="s">
        <v>723</v>
      </c>
      <c r="E269" s="74">
        <v>1</v>
      </c>
      <c r="F269" s="67">
        <v>0</v>
      </c>
      <c r="G269" s="37">
        <f t="shared" si="117"/>
        <v>0</v>
      </c>
      <c r="H269" s="37">
        <f t="shared" si="119"/>
        <v>0</v>
      </c>
      <c r="I269" s="37">
        <f t="shared" si="118"/>
        <v>0</v>
      </c>
      <c r="N269" s="1">
        <v>327</v>
      </c>
    </row>
    <row r="270" spans="1:14" x14ac:dyDescent="0.25">
      <c r="A270" s="65">
        <v>264</v>
      </c>
      <c r="B270" s="69" t="s">
        <v>333</v>
      </c>
      <c r="C270" s="66"/>
      <c r="D270" s="74" t="s">
        <v>723</v>
      </c>
      <c r="E270" s="74">
        <v>1</v>
      </c>
      <c r="F270" s="67">
        <v>0</v>
      </c>
      <c r="G270" s="37">
        <f t="shared" si="117"/>
        <v>0</v>
      </c>
      <c r="H270" s="37">
        <f t="shared" si="119"/>
        <v>0</v>
      </c>
      <c r="I270" s="37">
        <f t="shared" si="118"/>
        <v>0</v>
      </c>
      <c r="N270" s="1">
        <v>328</v>
      </c>
    </row>
    <row r="271" spans="1:14" x14ac:dyDescent="0.25">
      <c r="A271" s="65">
        <v>265</v>
      </c>
      <c r="B271" s="69" t="s">
        <v>334</v>
      </c>
      <c r="C271" s="66"/>
      <c r="D271" s="74" t="s">
        <v>723</v>
      </c>
      <c r="E271" s="74">
        <v>5</v>
      </c>
      <c r="F271" s="67">
        <v>0</v>
      </c>
      <c r="G271" s="37">
        <f t="shared" si="117"/>
        <v>0</v>
      </c>
      <c r="H271" s="37">
        <f t="shared" si="119"/>
        <v>0</v>
      </c>
      <c r="I271" s="37">
        <f t="shared" si="118"/>
        <v>0</v>
      </c>
      <c r="N271" s="1">
        <v>329</v>
      </c>
    </row>
    <row r="272" spans="1:14" x14ac:dyDescent="0.25">
      <c r="A272" s="65">
        <v>266</v>
      </c>
      <c r="B272" s="69" t="s">
        <v>335</v>
      </c>
      <c r="C272" s="66"/>
      <c r="D272" s="74" t="s">
        <v>723</v>
      </c>
      <c r="E272" s="74">
        <v>5</v>
      </c>
      <c r="F272" s="67">
        <v>0</v>
      </c>
      <c r="G272" s="37">
        <f t="shared" si="117"/>
        <v>0</v>
      </c>
      <c r="H272" s="37">
        <f t="shared" si="119"/>
        <v>0</v>
      </c>
      <c r="I272" s="37">
        <f t="shared" si="118"/>
        <v>0</v>
      </c>
      <c r="N272" s="1">
        <v>330</v>
      </c>
    </row>
    <row r="273" spans="1:14" x14ac:dyDescent="0.25">
      <c r="A273" s="65">
        <v>267</v>
      </c>
      <c r="B273" s="69" t="s">
        <v>336</v>
      </c>
      <c r="C273" s="66"/>
      <c r="D273" s="74" t="s">
        <v>723</v>
      </c>
      <c r="E273" s="74">
        <v>10</v>
      </c>
      <c r="F273" s="67">
        <v>0</v>
      </c>
      <c r="G273" s="37">
        <f t="shared" si="117"/>
        <v>0</v>
      </c>
      <c r="H273" s="37">
        <f t="shared" si="119"/>
        <v>0</v>
      </c>
      <c r="I273" s="37">
        <f t="shared" si="118"/>
        <v>0</v>
      </c>
      <c r="N273" s="1">
        <v>331</v>
      </c>
    </row>
    <row r="274" spans="1:14" x14ac:dyDescent="0.25">
      <c r="A274" s="65">
        <v>268</v>
      </c>
      <c r="B274" s="69" t="s">
        <v>337</v>
      </c>
      <c r="C274" s="66"/>
      <c r="D274" s="74" t="s">
        <v>723</v>
      </c>
      <c r="E274" s="74">
        <v>10</v>
      </c>
      <c r="F274" s="67">
        <v>0</v>
      </c>
      <c r="G274" s="37">
        <f t="shared" si="117"/>
        <v>0</v>
      </c>
      <c r="H274" s="37">
        <f t="shared" si="119"/>
        <v>0</v>
      </c>
      <c r="I274" s="37">
        <f t="shared" si="118"/>
        <v>0</v>
      </c>
      <c r="N274" s="1">
        <v>332</v>
      </c>
    </row>
    <row r="275" spans="1:14" x14ac:dyDescent="0.25">
      <c r="A275" s="65">
        <v>269</v>
      </c>
      <c r="B275" s="69" t="s">
        <v>338</v>
      </c>
      <c r="C275" s="66"/>
      <c r="D275" s="74" t="s">
        <v>723</v>
      </c>
      <c r="E275" s="74">
        <v>10</v>
      </c>
      <c r="F275" s="67">
        <v>0</v>
      </c>
      <c r="G275" s="37">
        <f t="shared" si="117"/>
        <v>0</v>
      </c>
      <c r="H275" s="37">
        <f t="shared" si="119"/>
        <v>0</v>
      </c>
      <c r="I275" s="37">
        <f t="shared" si="118"/>
        <v>0</v>
      </c>
      <c r="N275" s="1">
        <v>333</v>
      </c>
    </row>
    <row r="276" spans="1:14" x14ac:dyDescent="0.25">
      <c r="A276" s="65">
        <v>270</v>
      </c>
      <c r="B276" s="69" t="s">
        <v>339</v>
      </c>
      <c r="C276" s="66"/>
      <c r="D276" s="74" t="s">
        <v>723</v>
      </c>
      <c r="E276" s="74">
        <v>10</v>
      </c>
      <c r="F276" s="67">
        <v>0</v>
      </c>
      <c r="G276" s="37">
        <f t="shared" si="117"/>
        <v>0</v>
      </c>
      <c r="H276" s="37">
        <f t="shared" si="119"/>
        <v>0</v>
      </c>
      <c r="I276" s="37">
        <f t="shared" si="118"/>
        <v>0</v>
      </c>
      <c r="N276" s="1">
        <v>334</v>
      </c>
    </row>
    <row r="277" spans="1:14" x14ac:dyDescent="0.25">
      <c r="A277" s="65">
        <v>271</v>
      </c>
      <c r="B277" s="69" t="s">
        <v>340</v>
      </c>
      <c r="C277" s="66"/>
      <c r="D277" s="74" t="s">
        <v>723</v>
      </c>
      <c r="E277" s="74">
        <v>10</v>
      </c>
      <c r="F277" s="67">
        <v>0</v>
      </c>
      <c r="G277" s="37">
        <f t="shared" ref="G277:G341" si="120">F277*1.2</f>
        <v>0</v>
      </c>
      <c r="H277" s="37">
        <f t="shared" si="119"/>
        <v>0</v>
      </c>
      <c r="I277" s="37">
        <f t="shared" ref="I277:I341" si="121">E277*G277</f>
        <v>0</v>
      </c>
      <c r="N277" s="1">
        <v>335</v>
      </c>
    </row>
    <row r="278" spans="1:14" x14ac:dyDescent="0.25">
      <c r="A278" s="65">
        <v>272</v>
      </c>
      <c r="B278" s="69" t="s">
        <v>341</v>
      </c>
      <c r="C278" s="66"/>
      <c r="D278" s="74" t="s">
        <v>723</v>
      </c>
      <c r="E278" s="74">
        <v>10</v>
      </c>
      <c r="F278" s="67">
        <v>0</v>
      </c>
      <c r="G278" s="37">
        <f t="shared" si="120"/>
        <v>0</v>
      </c>
      <c r="H278" s="37">
        <f t="shared" si="119"/>
        <v>0</v>
      </c>
      <c r="I278" s="37">
        <f t="shared" si="121"/>
        <v>0</v>
      </c>
      <c r="N278" s="1">
        <v>336</v>
      </c>
    </row>
    <row r="279" spans="1:14" x14ac:dyDescent="0.25">
      <c r="A279" s="65">
        <v>273</v>
      </c>
      <c r="B279" s="69" t="s">
        <v>342</v>
      </c>
      <c r="C279" s="66"/>
      <c r="D279" s="74" t="s">
        <v>723</v>
      </c>
      <c r="E279" s="74">
        <v>10</v>
      </c>
      <c r="F279" s="67">
        <v>0</v>
      </c>
      <c r="G279" s="37">
        <f t="shared" si="120"/>
        <v>0</v>
      </c>
      <c r="H279" s="37">
        <f t="shared" si="119"/>
        <v>0</v>
      </c>
      <c r="I279" s="37">
        <f t="shared" si="121"/>
        <v>0</v>
      </c>
      <c r="N279" s="1">
        <v>337</v>
      </c>
    </row>
    <row r="280" spans="1:14" x14ac:dyDescent="0.25">
      <c r="A280" s="65">
        <v>274</v>
      </c>
      <c r="B280" s="69" t="s">
        <v>343</v>
      </c>
      <c r="C280" s="66"/>
      <c r="D280" s="74" t="s">
        <v>723</v>
      </c>
      <c r="E280" s="74">
        <v>10</v>
      </c>
      <c r="F280" s="67">
        <v>0</v>
      </c>
      <c r="G280" s="37">
        <f t="shared" si="120"/>
        <v>0</v>
      </c>
      <c r="H280" s="37">
        <f t="shared" si="119"/>
        <v>0</v>
      </c>
      <c r="I280" s="37">
        <f t="shared" si="121"/>
        <v>0</v>
      </c>
      <c r="N280" s="1">
        <v>338</v>
      </c>
    </row>
    <row r="281" spans="1:14" x14ac:dyDescent="0.25">
      <c r="A281" s="65">
        <v>275</v>
      </c>
      <c r="B281" s="69" t="s">
        <v>344</v>
      </c>
      <c r="C281" s="66"/>
      <c r="D281" s="74" t="s">
        <v>723</v>
      </c>
      <c r="E281" s="74">
        <v>10</v>
      </c>
      <c r="F281" s="67">
        <v>0</v>
      </c>
      <c r="G281" s="37">
        <f t="shared" si="120"/>
        <v>0</v>
      </c>
      <c r="H281" s="37">
        <f t="shared" si="119"/>
        <v>0</v>
      </c>
      <c r="I281" s="37">
        <f t="shared" si="121"/>
        <v>0</v>
      </c>
      <c r="N281" s="1">
        <v>339</v>
      </c>
    </row>
    <row r="282" spans="1:14" x14ac:dyDescent="0.25">
      <c r="A282" s="65">
        <v>276</v>
      </c>
      <c r="B282" s="69" t="s">
        <v>345</v>
      </c>
      <c r="C282" s="66"/>
      <c r="D282" s="74" t="s">
        <v>723</v>
      </c>
      <c r="E282" s="74">
        <v>10</v>
      </c>
      <c r="F282" s="67">
        <v>0</v>
      </c>
      <c r="G282" s="37">
        <f t="shared" si="120"/>
        <v>0</v>
      </c>
      <c r="H282" s="37">
        <f t="shared" si="119"/>
        <v>0</v>
      </c>
      <c r="I282" s="37">
        <f t="shared" si="121"/>
        <v>0</v>
      </c>
      <c r="N282" s="1">
        <v>340</v>
      </c>
    </row>
    <row r="283" spans="1:14" x14ac:dyDescent="0.25">
      <c r="A283" s="65">
        <v>277</v>
      </c>
      <c r="B283" s="69" t="s">
        <v>346</v>
      </c>
      <c r="C283" s="66"/>
      <c r="D283" s="74" t="s">
        <v>723</v>
      </c>
      <c r="E283" s="74">
        <v>10</v>
      </c>
      <c r="F283" s="67">
        <v>0</v>
      </c>
      <c r="G283" s="37">
        <f t="shared" si="120"/>
        <v>0</v>
      </c>
      <c r="H283" s="37">
        <f t="shared" si="119"/>
        <v>0</v>
      </c>
      <c r="I283" s="37">
        <f t="shared" si="121"/>
        <v>0</v>
      </c>
      <c r="N283" s="1">
        <v>341</v>
      </c>
    </row>
    <row r="284" spans="1:14" x14ac:dyDescent="0.25">
      <c r="A284" s="65">
        <v>278</v>
      </c>
      <c r="B284" s="69" t="s">
        <v>347</v>
      </c>
      <c r="C284" s="66"/>
      <c r="D284" s="74" t="s">
        <v>723</v>
      </c>
      <c r="E284" s="74">
        <v>10</v>
      </c>
      <c r="F284" s="67">
        <v>0</v>
      </c>
      <c r="G284" s="37">
        <f t="shared" si="120"/>
        <v>0</v>
      </c>
      <c r="H284" s="37">
        <f t="shared" si="119"/>
        <v>0</v>
      </c>
      <c r="I284" s="37">
        <f t="shared" si="121"/>
        <v>0</v>
      </c>
      <c r="N284" s="1">
        <v>342</v>
      </c>
    </row>
    <row r="285" spans="1:14" x14ac:dyDescent="0.25">
      <c r="A285" s="65">
        <v>279</v>
      </c>
      <c r="B285" s="69" t="s">
        <v>348</v>
      </c>
      <c r="C285" s="66"/>
      <c r="D285" s="74" t="s">
        <v>723</v>
      </c>
      <c r="E285" s="74">
        <v>10</v>
      </c>
      <c r="F285" s="67">
        <v>0</v>
      </c>
      <c r="G285" s="37">
        <f t="shared" si="120"/>
        <v>0</v>
      </c>
      <c r="H285" s="37">
        <f t="shared" si="119"/>
        <v>0</v>
      </c>
      <c r="I285" s="37">
        <f t="shared" si="121"/>
        <v>0</v>
      </c>
      <c r="N285" s="1">
        <v>343</v>
      </c>
    </row>
    <row r="286" spans="1:14" x14ac:dyDescent="0.25">
      <c r="A286" s="65">
        <v>280</v>
      </c>
      <c r="B286" s="69" t="s">
        <v>349</v>
      </c>
      <c r="C286" s="66"/>
      <c r="D286" s="74" t="s">
        <v>723</v>
      </c>
      <c r="E286" s="74">
        <v>10</v>
      </c>
      <c r="F286" s="67">
        <v>0</v>
      </c>
      <c r="G286" s="37">
        <f t="shared" si="120"/>
        <v>0</v>
      </c>
      <c r="H286" s="37">
        <f t="shared" si="119"/>
        <v>0</v>
      </c>
      <c r="I286" s="37">
        <f t="shared" si="121"/>
        <v>0</v>
      </c>
      <c r="N286" s="1">
        <v>344</v>
      </c>
    </row>
    <row r="287" spans="1:14" x14ac:dyDescent="0.25">
      <c r="A287" s="65">
        <v>281</v>
      </c>
      <c r="B287" s="69" t="s">
        <v>732</v>
      </c>
      <c r="C287" s="66"/>
      <c r="D287" s="74" t="s">
        <v>723</v>
      </c>
      <c r="E287" s="74">
        <v>1</v>
      </c>
      <c r="F287" s="67">
        <v>0</v>
      </c>
      <c r="G287" s="37">
        <f t="shared" si="120"/>
        <v>0</v>
      </c>
      <c r="H287" s="37">
        <f t="shared" si="119"/>
        <v>0</v>
      </c>
      <c r="I287" s="37">
        <f t="shared" si="121"/>
        <v>0</v>
      </c>
      <c r="N287" s="1">
        <v>345</v>
      </c>
    </row>
    <row r="288" spans="1:14" x14ac:dyDescent="0.25">
      <c r="A288" s="65">
        <v>282</v>
      </c>
      <c r="B288" s="69" t="s">
        <v>733</v>
      </c>
      <c r="C288" s="66"/>
      <c r="D288" s="74" t="s">
        <v>723</v>
      </c>
      <c r="E288" s="74">
        <v>1</v>
      </c>
      <c r="F288" s="67">
        <v>0</v>
      </c>
      <c r="G288" s="37">
        <f t="shared" si="120"/>
        <v>0</v>
      </c>
      <c r="H288" s="37">
        <f t="shared" si="119"/>
        <v>0</v>
      </c>
      <c r="I288" s="37">
        <f t="shared" si="121"/>
        <v>0</v>
      </c>
      <c r="N288" s="1">
        <v>346</v>
      </c>
    </row>
    <row r="289" spans="1:14" x14ac:dyDescent="0.25">
      <c r="A289" s="65">
        <v>283</v>
      </c>
      <c r="B289" s="69" t="s">
        <v>740</v>
      </c>
      <c r="C289" s="66"/>
      <c r="D289" s="74" t="s">
        <v>723</v>
      </c>
      <c r="E289" s="74">
        <v>1</v>
      </c>
      <c r="F289" s="67">
        <v>0</v>
      </c>
      <c r="G289" s="37">
        <f t="shared" si="120"/>
        <v>0</v>
      </c>
      <c r="H289" s="37">
        <f t="shared" si="119"/>
        <v>0</v>
      </c>
      <c r="I289" s="37">
        <f t="shared" si="121"/>
        <v>0</v>
      </c>
      <c r="N289" s="1">
        <v>347</v>
      </c>
    </row>
    <row r="290" spans="1:14" x14ac:dyDescent="0.25">
      <c r="A290" s="65">
        <v>284</v>
      </c>
      <c r="B290" s="69" t="s">
        <v>741</v>
      </c>
      <c r="C290" s="66"/>
      <c r="D290" s="74" t="s">
        <v>723</v>
      </c>
      <c r="E290" s="74">
        <v>1</v>
      </c>
      <c r="F290" s="67">
        <v>0</v>
      </c>
      <c r="G290" s="37">
        <f t="shared" si="120"/>
        <v>0</v>
      </c>
      <c r="H290" s="37">
        <f t="shared" si="119"/>
        <v>0</v>
      </c>
      <c r="I290" s="37">
        <f t="shared" si="121"/>
        <v>0</v>
      </c>
      <c r="N290" s="1">
        <v>348</v>
      </c>
    </row>
    <row r="291" spans="1:14" x14ac:dyDescent="0.25">
      <c r="A291" s="65">
        <v>285</v>
      </c>
      <c r="B291" s="69" t="s">
        <v>350</v>
      </c>
      <c r="C291" s="66"/>
      <c r="D291" s="74" t="s">
        <v>723</v>
      </c>
      <c r="E291" s="74">
        <v>1</v>
      </c>
      <c r="F291" s="67">
        <v>0</v>
      </c>
      <c r="G291" s="37">
        <f t="shared" si="120"/>
        <v>0</v>
      </c>
      <c r="H291" s="37">
        <f t="shared" si="119"/>
        <v>0</v>
      </c>
      <c r="I291" s="37">
        <f t="shared" si="121"/>
        <v>0</v>
      </c>
      <c r="N291" s="1">
        <v>349</v>
      </c>
    </row>
    <row r="292" spans="1:14" x14ac:dyDescent="0.25">
      <c r="A292" s="65">
        <v>286</v>
      </c>
      <c r="B292" s="69" t="s">
        <v>351</v>
      </c>
      <c r="C292" s="66"/>
      <c r="D292" s="74" t="s">
        <v>723</v>
      </c>
      <c r="E292" s="74">
        <v>30</v>
      </c>
      <c r="F292" s="67">
        <v>0</v>
      </c>
      <c r="G292" s="37">
        <f t="shared" si="120"/>
        <v>0</v>
      </c>
      <c r="H292" s="37">
        <f t="shared" si="119"/>
        <v>0</v>
      </c>
      <c r="I292" s="37">
        <f t="shared" si="121"/>
        <v>0</v>
      </c>
      <c r="N292" s="1">
        <v>350</v>
      </c>
    </row>
    <row r="293" spans="1:14" x14ac:dyDescent="0.25">
      <c r="A293" s="65">
        <v>287</v>
      </c>
      <c r="B293" s="69" t="s">
        <v>352</v>
      </c>
      <c r="C293" s="66"/>
      <c r="D293" s="74" t="s">
        <v>723</v>
      </c>
      <c r="E293" s="74">
        <v>30</v>
      </c>
      <c r="F293" s="67">
        <v>0</v>
      </c>
      <c r="G293" s="37">
        <f t="shared" si="120"/>
        <v>0</v>
      </c>
      <c r="H293" s="37">
        <f t="shared" si="119"/>
        <v>0</v>
      </c>
      <c r="I293" s="37">
        <f t="shared" si="121"/>
        <v>0</v>
      </c>
      <c r="N293" s="1">
        <v>350</v>
      </c>
    </row>
    <row r="294" spans="1:14" x14ac:dyDescent="0.25">
      <c r="A294" s="65">
        <v>288</v>
      </c>
      <c r="B294" s="69" t="s">
        <v>353</v>
      </c>
      <c r="C294" s="66"/>
      <c r="D294" s="74" t="s">
        <v>723</v>
      </c>
      <c r="E294" s="74">
        <v>30</v>
      </c>
      <c r="F294" s="67">
        <v>0</v>
      </c>
      <c r="G294" s="37">
        <f t="shared" si="120"/>
        <v>0</v>
      </c>
      <c r="H294" s="37">
        <f t="shared" si="119"/>
        <v>0</v>
      </c>
      <c r="I294" s="37">
        <f t="shared" si="121"/>
        <v>0</v>
      </c>
      <c r="N294" s="1">
        <v>351</v>
      </c>
    </row>
    <row r="295" spans="1:14" x14ac:dyDescent="0.25">
      <c r="A295" s="65">
        <v>289</v>
      </c>
      <c r="B295" s="69" t="s">
        <v>354</v>
      </c>
      <c r="C295" s="66"/>
      <c r="D295" s="74" t="s">
        <v>723</v>
      </c>
      <c r="E295" s="74">
        <v>20</v>
      </c>
      <c r="F295" s="67">
        <v>0</v>
      </c>
      <c r="G295" s="37">
        <f t="shared" si="120"/>
        <v>0</v>
      </c>
      <c r="H295" s="37">
        <f t="shared" si="119"/>
        <v>0</v>
      </c>
      <c r="I295" s="37">
        <f t="shared" si="121"/>
        <v>0</v>
      </c>
      <c r="N295" s="1">
        <v>352</v>
      </c>
    </row>
    <row r="296" spans="1:14" x14ac:dyDescent="0.25">
      <c r="A296" s="65">
        <v>290</v>
      </c>
      <c r="B296" s="69" t="s">
        <v>355</v>
      </c>
      <c r="C296" s="66"/>
      <c r="D296" s="74" t="s">
        <v>723</v>
      </c>
      <c r="E296" s="74">
        <v>20</v>
      </c>
      <c r="F296" s="67">
        <v>0</v>
      </c>
      <c r="G296" s="37">
        <f t="shared" si="120"/>
        <v>0</v>
      </c>
      <c r="H296" s="37">
        <f t="shared" si="119"/>
        <v>0</v>
      </c>
      <c r="I296" s="37">
        <f t="shared" si="121"/>
        <v>0</v>
      </c>
      <c r="N296" s="1">
        <v>353</v>
      </c>
    </row>
    <row r="297" spans="1:14" x14ac:dyDescent="0.25">
      <c r="A297" s="65">
        <v>291</v>
      </c>
      <c r="B297" s="69" t="s">
        <v>356</v>
      </c>
      <c r="C297" s="66"/>
      <c r="D297" s="74" t="s">
        <v>723</v>
      </c>
      <c r="E297" s="74">
        <v>30</v>
      </c>
      <c r="F297" s="67">
        <v>0</v>
      </c>
      <c r="G297" s="37">
        <f t="shared" si="120"/>
        <v>0</v>
      </c>
      <c r="H297" s="37">
        <f t="shared" si="119"/>
        <v>0</v>
      </c>
      <c r="I297" s="37">
        <f t="shared" si="121"/>
        <v>0</v>
      </c>
      <c r="N297" s="1">
        <v>354</v>
      </c>
    </row>
    <row r="298" spans="1:14" x14ac:dyDescent="0.25">
      <c r="A298" s="65">
        <v>292</v>
      </c>
      <c r="B298" s="69" t="s">
        <v>357</v>
      </c>
      <c r="C298" s="66"/>
      <c r="D298" s="74" t="s">
        <v>723</v>
      </c>
      <c r="E298" s="74">
        <v>30</v>
      </c>
      <c r="F298" s="67">
        <v>0</v>
      </c>
      <c r="G298" s="37">
        <f t="shared" si="120"/>
        <v>0</v>
      </c>
      <c r="H298" s="37">
        <f t="shared" si="119"/>
        <v>0</v>
      </c>
      <c r="I298" s="37">
        <f t="shared" si="121"/>
        <v>0</v>
      </c>
      <c r="N298" s="1">
        <v>355</v>
      </c>
    </row>
    <row r="299" spans="1:14" x14ac:dyDescent="0.25">
      <c r="A299" s="65">
        <v>293</v>
      </c>
      <c r="B299" s="69" t="s">
        <v>358</v>
      </c>
      <c r="C299" s="66"/>
      <c r="D299" s="74" t="s">
        <v>723</v>
      </c>
      <c r="E299" s="74">
        <v>30</v>
      </c>
      <c r="F299" s="67">
        <v>0</v>
      </c>
      <c r="G299" s="37">
        <f t="shared" si="120"/>
        <v>0</v>
      </c>
      <c r="H299" s="37">
        <f t="shared" si="119"/>
        <v>0</v>
      </c>
      <c r="I299" s="37">
        <f t="shared" si="121"/>
        <v>0</v>
      </c>
      <c r="N299" s="1">
        <v>356</v>
      </c>
    </row>
    <row r="300" spans="1:14" x14ac:dyDescent="0.25">
      <c r="A300" s="65">
        <v>294</v>
      </c>
      <c r="B300" s="69" t="s">
        <v>359</v>
      </c>
      <c r="C300" s="66"/>
      <c r="D300" s="74" t="s">
        <v>723</v>
      </c>
      <c r="E300" s="74">
        <v>10</v>
      </c>
      <c r="F300" s="67">
        <v>0</v>
      </c>
      <c r="G300" s="37">
        <f t="shared" si="120"/>
        <v>0</v>
      </c>
      <c r="H300" s="37">
        <f t="shared" si="119"/>
        <v>0</v>
      </c>
      <c r="I300" s="37">
        <f t="shared" si="121"/>
        <v>0</v>
      </c>
      <c r="N300" s="1">
        <v>357</v>
      </c>
    </row>
    <row r="301" spans="1:14" x14ac:dyDescent="0.25">
      <c r="A301" s="65">
        <v>295</v>
      </c>
      <c r="B301" s="69" t="s">
        <v>360</v>
      </c>
      <c r="C301" s="66"/>
      <c r="D301" s="74" t="s">
        <v>723</v>
      </c>
      <c r="E301" s="74">
        <v>10</v>
      </c>
      <c r="F301" s="67">
        <v>0</v>
      </c>
      <c r="G301" s="37">
        <f t="shared" si="120"/>
        <v>0</v>
      </c>
      <c r="H301" s="37">
        <f t="shared" si="119"/>
        <v>0</v>
      </c>
      <c r="I301" s="37">
        <f t="shared" si="121"/>
        <v>0</v>
      </c>
      <c r="N301" s="1">
        <v>358</v>
      </c>
    </row>
    <row r="302" spans="1:14" x14ac:dyDescent="0.25">
      <c r="A302" s="65">
        <v>296</v>
      </c>
      <c r="B302" s="69" t="s">
        <v>361</v>
      </c>
      <c r="C302" s="66"/>
      <c r="D302" s="74" t="s">
        <v>723</v>
      </c>
      <c r="E302" s="74">
        <v>10</v>
      </c>
      <c r="F302" s="67">
        <v>0</v>
      </c>
      <c r="G302" s="37">
        <f t="shared" si="120"/>
        <v>0</v>
      </c>
      <c r="H302" s="37">
        <f t="shared" si="119"/>
        <v>0</v>
      </c>
      <c r="I302" s="37">
        <f t="shared" si="121"/>
        <v>0</v>
      </c>
      <c r="N302" s="1">
        <v>359</v>
      </c>
    </row>
    <row r="303" spans="1:14" x14ac:dyDescent="0.25">
      <c r="A303" s="65">
        <v>297</v>
      </c>
      <c r="B303" s="69" t="s">
        <v>362</v>
      </c>
      <c r="C303" s="66"/>
      <c r="D303" s="74" t="s">
        <v>723</v>
      </c>
      <c r="E303" s="74">
        <v>10</v>
      </c>
      <c r="F303" s="67">
        <v>0</v>
      </c>
      <c r="G303" s="37">
        <f t="shared" si="120"/>
        <v>0</v>
      </c>
      <c r="H303" s="37">
        <f t="shared" si="119"/>
        <v>0</v>
      </c>
      <c r="I303" s="37">
        <f t="shared" si="121"/>
        <v>0</v>
      </c>
      <c r="N303" s="1">
        <v>360</v>
      </c>
    </row>
    <row r="304" spans="1:14" x14ac:dyDescent="0.25">
      <c r="A304" s="65">
        <v>298</v>
      </c>
      <c r="B304" s="69" t="s">
        <v>363</v>
      </c>
      <c r="C304" s="66"/>
      <c r="D304" s="74" t="s">
        <v>723</v>
      </c>
      <c r="E304" s="74">
        <v>10</v>
      </c>
      <c r="F304" s="67">
        <v>0</v>
      </c>
      <c r="G304" s="37">
        <f t="shared" si="120"/>
        <v>0</v>
      </c>
      <c r="H304" s="37">
        <f t="shared" si="119"/>
        <v>0</v>
      </c>
      <c r="I304" s="37">
        <f t="shared" si="121"/>
        <v>0</v>
      </c>
      <c r="N304" s="1">
        <v>361</v>
      </c>
    </row>
    <row r="305" spans="1:14" x14ac:dyDescent="0.25">
      <c r="A305" s="65">
        <v>299</v>
      </c>
      <c r="B305" s="69" t="s">
        <v>364</v>
      </c>
      <c r="C305" s="66"/>
      <c r="D305" s="74" t="s">
        <v>723</v>
      </c>
      <c r="E305" s="74">
        <v>10</v>
      </c>
      <c r="F305" s="67">
        <v>0</v>
      </c>
      <c r="G305" s="37">
        <f t="shared" si="120"/>
        <v>0</v>
      </c>
      <c r="H305" s="37">
        <f t="shared" si="119"/>
        <v>0</v>
      </c>
      <c r="I305" s="37">
        <f t="shared" si="121"/>
        <v>0</v>
      </c>
      <c r="N305" s="1">
        <v>362</v>
      </c>
    </row>
    <row r="306" spans="1:14" x14ac:dyDescent="0.25">
      <c r="A306" s="65">
        <v>300</v>
      </c>
      <c r="B306" s="69" t="s">
        <v>365</v>
      </c>
      <c r="C306" s="66"/>
      <c r="D306" s="74" t="s">
        <v>723</v>
      </c>
      <c r="E306" s="74">
        <v>10</v>
      </c>
      <c r="F306" s="67">
        <v>0</v>
      </c>
      <c r="G306" s="37">
        <f t="shared" si="120"/>
        <v>0</v>
      </c>
      <c r="H306" s="37">
        <f t="shared" si="119"/>
        <v>0</v>
      </c>
      <c r="I306" s="37">
        <f t="shared" si="121"/>
        <v>0</v>
      </c>
      <c r="N306" s="1">
        <v>363</v>
      </c>
    </row>
    <row r="307" spans="1:14" x14ac:dyDescent="0.25">
      <c r="A307" s="65">
        <v>301</v>
      </c>
      <c r="B307" s="69" t="s">
        <v>366</v>
      </c>
      <c r="C307" s="66"/>
      <c r="D307" s="74" t="s">
        <v>723</v>
      </c>
      <c r="E307" s="74">
        <v>10</v>
      </c>
      <c r="F307" s="67">
        <v>0</v>
      </c>
      <c r="G307" s="37">
        <f t="shared" si="120"/>
        <v>0</v>
      </c>
      <c r="H307" s="37">
        <f t="shared" si="119"/>
        <v>0</v>
      </c>
      <c r="I307" s="37">
        <f t="shared" si="121"/>
        <v>0</v>
      </c>
      <c r="N307" s="1">
        <v>364</v>
      </c>
    </row>
    <row r="308" spans="1:14" x14ac:dyDescent="0.25">
      <c r="A308" s="65">
        <v>302</v>
      </c>
      <c r="B308" s="69" t="s">
        <v>367</v>
      </c>
      <c r="C308" s="66"/>
      <c r="D308" s="74" t="s">
        <v>723</v>
      </c>
      <c r="E308" s="74">
        <v>10</v>
      </c>
      <c r="F308" s="67">
        <v>0</v>
      </c>
      <c r="G308" s="37">
        <f t="shared" si="120"/>
        <v>0</v>
      </c>
      <c r="H308" s="37">
        <f t="shared" si="119"/>
        <v>0</v>
      </c>
      <c r="I308" s="37">
        <f t="shared" si="121"/>
        <v>0</v>
      </c>
      <c r="N308" s="1">
        <v>365</v>
      </c>
    </row>
    <row r="309" spans="1:14" x14ac:dyDescent="0.25">
      <c r="A309" s="65">
        <v>303</v>
      </c>
      <c r="B309" s="69" t="s">
        <v>368</v>
      </c>
      <c r="C309" s="66"/>
      <c r="D309" s="74" t="s">
        <v>723</v>
      </c>
      <c r="E309" s="74">
        <v>10</v>
      </c>
      <c r="F309" s="67">
        <v>0</v>
      </c>
      <c r="G309" s="37">
        <f t="shared" si="120"/>
        <v>0</v>
      </c>
      <c r="H309" s="37">
        <f t="shared" si="119"/>
        <v>0</v>
      </c>
      <c r="I309" s="37">
        <f t="shared" si="121"/>
        <v>0</v>
      </c>
    </row>
    <row r="310" spans="1:14" x14ac:dyDescent="0.25">
      <c r="A310" s="65">
        <v>304</v>
      </c>
      <c r="B310" s="69" t="s">
        <v>369</v>
      </c>
      <c r="C310" s="66"/>
      <c r="D310" s="74" t="s">
        <v>723</v>
      </c>
      <c r="E310" s="74">
        <v>10</v>
      </c>
      <c r="F310" s="67">
        <v>0</v>
      </c>
      <c r="G310" s="37">
        <f t="shared" si="120"/>
        <v>0</v>
      </c>
      <c r="H310" s="37">
        <f t="shared" si="119"/>
        <v>0</v>
      </c>
      <c r="I310" s="37">
        <f t="shared" si="121"/>
        <v>0</v>
      </c>
    </row>
    <row r="311" spans="1:14" x14ac:dyDescent="0.25">
      <c r="A311" s="65">
        <v>305</v>
      </c>
      <c r="B311" s="69" t="s">
        <v>370</v>
      </c>
      <c r="C311" s="66"/>
      <c r="D311" s="74" t="s">
        <v>723</v>
      </c>
      <c r="E311" s="74">
        <v>10</v>
      </c>
      <c r="F311" s="67">
        <v>0</v>
      </c>
      <c r="G311" s="37">
        <f t="shared" si="120"/>
        <v>0</v>
      </c>
      <c r="H311" s="37">
        <f t="shared" si="119"/>
        <v>0</v>
      </c>
      <c r="I311" s="37">
        <f t="shared" si="121"/>
        <v>0</v>
      </c>
    </row>
    <row r="312" spans="1:14" x14ac:dyDescent="0.25">
      <c r="A312" s="65">
        <v>306</v>
      </c>
      <c r="B312" s="69" t="s">
        <v>371</v>
      </c>
      <c r="C312" s="66"/>
      <c r="D312" s="74" t="s">
        <v>723</v>
      </c>
      <c r="E312" s="74">
        <v>10</v>
      </c>
      <c r="F312" s="67">
        <v>0</v>
      </c>
      <c r="G312" s="37">
        <f t="shared" si="120"/>
        <v>0</v>
      </c>
      <c r="H312" s="37">
        <f t="shared" ref="H312:H376" si="122">E312*F312</f>
        <v>0</v>
      </c>
      <c r="I312" s="37">
        <f t="shared" si="121"/>
        <v>0</v>
      </c>
    </row>
    <row r="313" spans="1:14" x14ac:dyDescent="0.25">
      <c r="A313" s="65">
        <v>307</v>
      </c>
      <c r="B313" s="69" t="s">
        <v>372</v>
      </c>
      <c r="C313" s="66"/>
      <c r="D313" s="74" t="s">
        <v>723</v>
      </c>
      <c r="E313" s="74">
        <v>10</v>
      </c>
      <c r="F313" s="67">
        <v>0</v>
      </c>
      <c r="G313" s="37">
        <f t="shared" si="120"/>
        <v>0</v>
      </c>
      <c r="H313" s="37">
        <f t="shared" si="122"/>
        <v>0</v>
      </c>
      <c r="I313" s="37">
        <f t="shared" si="121"/>
        <v>0</v>
      </c>
    </row>
    <row r="314" spans="1:14" x14ac:dyDescent="0.25">
      <c r="A314" s="65">
        <v>308</v>
      </c>
      <c r="B314" s="69" t="s">
        <v>706</v>
      </c>
      <c r="C314" s="66"/>
      <c r="D314" s="74" t="s">
        <v>723</v>
      </c>
      <c r="E314" s="74">
        <v>5</v>
      </c>
      <c r="F314" s="67">
        <v>0</v>
      </c>
      <c r="G314" s="37">
        <f t="shared" si="120"/>
        <v>0</v>
      </c>
      <c r="H314" s="37">
        <f t="shared" si="122"/>
        <v>0</v>
      </c>
      <c r="I314" s="37">
        <f t="shared" si="121"/>
        <v>0</v>
      </c>
    </row>
    <row r="315" spans="1:14" x14ac:dyDescent="0.25">
      <c r="A315" s="65">
        <v>309</v>
      </c>
      <c r="B315" s="69" t="s">
        <v>707</v>
      </c>
      <c r="C315" s="66"/>
      <c r="D315" s="74" t="s">
        <v>723</v>
      </c>
      <c r="E315" s="74">
        <v>5</v>
      </c>
      <c r="F315" s="67">
        <v>0</v>
      </c>
      <c r="G315" s="37">
        <f t="shared" si="120"/>
        <v>0</v>
      </c>
      <c r="H315" s="37">
        <f t="shared" si="122"/>
        <v>0</v>
      </c>
      <c r="I315" s="37">
        <f t="shared" si="121"/>
        <v>0</v>
      </c>
    </row>
    <row r="316" spans="1:14" x14ac:dyDescent="0.25">
      <c r="A316" s="65">
        <v>310</v>
      </c>
      <c r="B316" s="69" t="s">
        <v>708</v>
      </c>
      <c r="C316" s="66"/>
      <c r="D316" s="74" t="s">
        <v>723</v>
      </c>
      <c r="E316" s="74">
        <v>5</v>
      </c>
      <c r="F316" s="67">
        <v>0</v>
      </c>
      <c r="G316" s="37">
        <f t="shared" si="120"/>
        <v>0</v>
      </c>
      <c r="H316" s="37">
        <f t="shared" si="122"/>
        <v>0</v>
      </c>
      <c r="I316" s="37">
        <f t="shared" si="121"/>
        <v>0</v>
      </c>
    </row>
    <row r="317" spans="1:14" x14ac:dyDescent="0.25">
      <c r="A317" s="65">
        <v>311</v>
      </c>
      <c r="B317" s="69" t="s">
        <v>709</v>
      </c>
      <c r="C317" s="66"/>
      <c r="D317" s="74" t="s">
        <v>723</v>
      </c>
      <c r="E317" s="74">
        <v>5</v>
      </c>
      <c r="F317" s="67">
        <v>0</v>
      </c>
      <c r="G317" s="37">
        <f t="shared" si="120"/>
        <v>0</v>
      </c>
      <c r="H317" s="37">
        <f t="shared" si="122"/>
        <v>0</v>
      </c>
      <c r="I317" s="37">
        <f t="shared" si="121"/>
        <v>0</v>
      </c>
    </row>
    <row r="318" spans="1:14" x14ac:dyDescent="0.25">
      <c r="A318" s="65">
        <v>312</v>
      </c>
      <c r="B318" s="69" t="s">
        <v>710</v>
      </c>
      <c r="C318" s="66"/>
      <c r="D318" s="74" t="s">
        <v>723</v>
      </c>
      <c r="E318" s="74">
        <v>5</v>
      </c>
      <c r="F318" s="67">
        <v>0</v>
      </c>
      <c r="G318" s="37">
        <f t="shared" si="120"/>
        <v>0</v>
      </c>
      <c r="H318" s="37">
        <f t="shared" si="122"/>
        <v>0</v>
      </c>
      <c r="I318" s="37">
        <f t="shared" si="121"/>
        <v>0</v>
      </c>
    </row>
    <row r="319" spans="1:14" x14ac:dyDescent="0.25">
      <c r="A319" s="65">
        <v>313</v>
      </c>
      <c r="B319" s="69" t="s">
        <v>711</v>
      </c>
      <c r="C319" s="66"/>
      <c r="D319" s="74" t="s">
        <v>723</v>
      </c>
      <c r="E319" s="74">
        <v>5</v>
      </c>
      <c r="F319" s="67">
        <v>0</v>
      </c>
      <c r="G319" s="37">
        <f t="shared" si="120"/>
        <v>0</v>
      </c>
      <c r="H319" s="37">
        <f t="shared" si="122"/>
        <v>0</v>
      </c>
      <c r="I319" s="37">
        <f t="shared" si="121"/>
        <v>0</v>
      </c>
    </row>
    <row r="320" spans="1:14" x14ac:dyDescent="0.25">
      <c r="A320" s="65">
        <v>314</v>
      </c>
      <c r="B320" s="69" t="s">
        <v>712</v>
      </c>
      <c r="C320" s="66"/>
      <c r="D320" s="74" t="s">
        <v>723</v>
      </c>
      <c r="E320" s="74">
        <v>5</v>
      </c>
      <c r="F320" s="67">
        <v>0</v>
      </c>
      <c r="G320" s="37">
        <f t="shared" si="120"/>
        <v>0</v>
      </c>
      <c r="H320" s="37">
        <f t="shared" si="122"/>
        <v>0</v>
      </c>
      <c r="I320" s="37">
        <f t="shared" si="121"/>
        <v>0</v>
      </c>
    </row>
    <row r="321" spans="1:9" x14ac:dyDescent="0.25">
      <c r="A321" s="65">
        <v>315</v>
      </c>
      <c r="B321" s="69" t="s">
        <v>713</v>
      </c>
      <c r="C321" s="66"/>
      <c r="D321" s="74" t="s">
        <v>723</v>
      </c>
      <c r="E321" s="74">
        <v>5</v>
      </c>
      <c r="F321" s="67">
        <v>0</v>
      </c>
      <c r="G321" s="37">
        <f t="shared" si="120"/>
        <v>0</v>
      </c>
      <c r="H321" s="37">
        <f t="shared" si="122"/>
        <v>0</v>
      </c>
      <c r="I321" s="37">
        <f t="shared" si="121"/>
        <v>0</v>
      </c>
    </row>
    <row r="322" spans="1:9" x14ac:dyDescent="0.25">
      <c r="A322" s="65">
        <v>316</v>
      </c>
      <c r="B322" s="69" t="s">
        <v>714</v>
      </c>
      <c r="C322" s="66"/>
      <c r="D322" s="74" t="s">
        <v>723</v>
      </c>
      <c r="E322" s="74">
        <v>5</v>
      </c>
      <c r="F322" s="67">
        <v>0</v>
      </c>
      <c r="G322" s="37">
        <f t="shared" si="120"/>
        <v>0</v>
      </c>
      <c r="H322" s="37">
        <f t="shared" si="122"/>
        <v>0</v>
      </c>
      <c r="I322" s="37">
        <f t="shared" si="121"/>
        <v>0</v>
      </c>
    </row>
    <row r="323" spans="1:9" x14ac:dyDescent="0.25">
      <c r="A323" s="65">
        <v>317</v>
      </c>
      <c r="B323" s="69" t="s">
        <v>715</v>
      </c>
      <c r="C323" s="66"/>
      <c r="D323" s="74" t="s">
        <v>723</v>
      </c>
      <c r="E323" s="74">
        <v>5</v>
      </c>
      <c r="F323" s="67">
        <v>0</v>
      </c>
      <c r="G323" s="37">
        <f t="shared" si="120"/>
        <v>0</v>
      </c>
      <c r="H323" s="37">
        <f t="shared" si="122"/>
        <v>0</v>
      </c>
      <c r="I323" s="37">
        <f t="shared" si="121"/>
        <v>0</v>
      </c>
    </row>
    <row r="324" spans="1:9" x14ac:dyDescent="0.25">
      <c r="A324" s="65">
        <v>318</v>
      </c>
      <c r="B324" s="69" t="s">
        <v>716</v>
      </c>
      <c r="C324" s="66"/>
      <c r="D324" s="74" t="s">
        <v>723</v>
      </c>
      <c r="E324" s="74">
        <v>5</v>
      </c>
      <c r="F324" s="67">
        <v>0</v>
      </c>
      <c r="G324" s="37">
        <f t="shared" si="120"/>
        <v>0</v>
      </c>
      <c r="H324" s="37">
        <f t="shared" si="122"/>
        <v>0</v>
      </c>
      <c r="I324" s="37">
        <f t="shared" si="121"/>
        <v>0</v>
      </c>
    </row>
    <row r="325" spans="1:9" x14ac:dyDescent="0.25">
      <c r="A325" s="65">
        <v>319</v>
      </c>
      <c r="B325" s="69" t="s">
        <v>373</v>
      </c>
      <c r="C325" s="66"/>
      <c r="D325" s="74" t="s">
        <v>724</v>
      </c>
      <c r="E325" s="74">
        <v>12</v>
      </c>
      <c r="F325" s="67">
        <v>0</v>
      </c>
      <c r="G325" s="37">
        <f t="shared" si="120"/>
        <v>0</v>
      </c>
      <c r="H325" s="37">
        <f t="shared" si="122"/>
        <v>0</v>
      </c>
      <c r="I325" s="37">
        <f t="shared" si="121"/>
        <v>0</v>
      </c>
    </row>
    <row r="326" spans="1:9" x14ac:dyDescent="0.25">
      <c r="A326" s="65">
        <v>320</v>
      </c>
      <c r="B326" s="69" t="s">
        <v>374</v>
      </c>
      <c r="C326" s="66"/>
      <c r="D326" s="74" t="s">
        <v>724</v>
      </c>
      <c r="E326" s="74">
        <v>12</v>
      </c>
      <c r="F326" s="67">
        <v>0</v>
      </c>
      <c r="G326" s="37">
        <f t="shared" si="120"/>
        <v>0</v>
      </c>
      <c r="H326" s="37">
        <f t="shared" si="122"/>
        <v>0</v>
      </c>
      <c r="I326" s="37">
        <f t="shared" si="121"/>
        <v>0</v>
      </c>
    </row>
    <row r="327" spans="1:9" x14ac:dyDescent="0.25">
      <c r="A327" s="65">
        <v>321</v>
      </c>
      <c r="B327" s="69" t="s">
        <v>375</v>
      </c>
      <c r="C327" s="66"/>
      <c r="D327" s="74" t="s">
        <v>724</v>
      </c>
      <c r="E327" s="74">
        <v>12</v>
      </c>
      <c r="F327" s="67">
        <v>0</v>
      </c>
      <c r="G327" s="37">
        <f t="shared" si="120"/>
        <v>0</v>
      </c>
      <c r="H327" s="37">
        <f t="shared" si="122"/>
        <v>0</v>
      </c>
      <c r="I327" s="37">
        <f t="shared" si="121"/>
        <v>0</v>
      </c>
    </row>
    <row r="328" spans="1:9" x14ac:dyDescent="0.25">
      <c r="A328" s="65">
        <v>322</v>
      </c>
      <c r="B328" s="69" t="s">
        <v>376</v>
      </c>
      <c r="C328" s="66"/>
      <c r="D328" s="74" t="s">
        <v>724</v>
      </c>
      <c r="E328" s="74">
        <v>12</v>
      </c>
      <c r="F328" s="67">
        <v>0</v>
      </c>
      <c r="G328" s="37">
        <f t="shared" si="120"/>
        <v>0</v>
      </c>
      <c r="H328" s="37">
        <f t="shared" si="122"/>
        <v>0</v>
      </c>
      <c r="I328" s="37">
        <f t="shared" si="121"/>
        <v>0</v>
      </c>
    </row>
    <row r="329" spans="1:9" x14ac:dyDescent="0.25">
      <c r="A329" s="65">
        <v>323</v>
      </c>
      <c r="B329" s="69" t="s">
        <v>377</v>
      </c>
      <c r="C329" s="66"/>
      <c r="D329" s="74" t="s">
        <v>724</v>
      </c>
      <c r="E329" s="74">
        <v>12</v>
      </c>
      <c r="F329" s="67">
        <v>0</v>
      </c>
      <c r="G329" s="37">
        <f t="shared" si="120"/>
        <v>0</v>
      </c>
      <c r="H329" s="37">
        <f t="shared" si="122"/>
        <v>0</v>
      </c>
      <c r="I329" s="37">
        <f t="shared" si="121"/>
        <v>0</v>
      </c>
    </row>
    <row r="330" spans="1:9" x14ac:dyDescent="0.25">
      <c r="A330" s="65">
        <v>324</v>
      </c>
      <c r="B330" s="69" t="s">
        <v>378</v>
      </c>
      <c r="C330" s="66"/>
      <c r="D330" s="74" t="s">
        <v>723</v>
      </c>
      <c r="E330" s="74">
        <v>10</v>
      </c>
      <c r="F330" s="67">
        <v>0</v>
      </c>
      <c r="G330" s="37">
        <f t="shared" si="120"/>
        <v>0</v>
      </c>
      <c r="H330" s="37">
        <f t="shared" si="122"/>
        <v>0</v>
      </c>
      <c r="I330" s="37">
        <f t="shared" si="121"/>
        <v>0</v>
      </c>
    </row>
    <row r="331" spans="1:9" x14ac:dyDescent="0.25">
      <c r="A331" s="65">
        <v>325</v>
      </c>
      <c r="B331" s="69" t="s">
        <v>379</v>
      </c>
      <c r="C331" s="66"/>
      <c r="D331" s="74" t="s">
        <v>723</v>
      </c>
      <c r="E331" s="74">
        <v>10</v>
      </c>
      <c r="F331" s="67">
        <v>0</v>
      </c>
      <c r="G331" s="37">
        <f t="shared" si="120"/>
        <v>0</v>
      </c>
      <c r="H331" s="37">
        <f t="shared" si="122"/>
        <v>0</v>
      </c>
      <c r="I331" s="37">
        <f t="shared" si="121"/>
        <v>0</v>
      </c>
    </row>
    <row r="332" spans="1:9" x14ac:dyDescent="0.25">
      <c r="A332" s="65">
        <v>326</v>
      </c>
      <c r="B332" s="69" t="s">
        <v>380</v>
      </c>
      <c r="C332" s="66"/>
      <c r="D332" s="74" t="s">
        <v>723</v>
      </c>
      <c r="E332" s="74">
        <v>10</v>
      </c>
      <c r="F332" s="67">
        <v>0</v>
      </c>
      <c r="G332" s="37">
        <f t="shared" si="120"/>
        <v>0</v>
      </c>
      <c r="H332" s="37">
        <f t="shared" si="122"/>
        <v>0</v>
      </c>
      <c r="I332" s="37">
        <f t="shared" si="121"/>
        <v>0</v>
      </c>
    </row>
    <row r="333" spans="1:9" x14ac:dyDescent="0.25">
      <c r="A333" s="65">
        <v>327</v>
      </c>
      <c r="B333" s="69" t="s">
        <v>381</v>
      </c>
      <c r="C333" s="66"/>
      <c r="D333" s="74" t="s">
        <v>723</v>
      </c>
      <c r="E333" s="74">
        <v>10</v>
      </c>
      <c r="F333" s="67">
        <v>0</v>
      </c>
      <c r="G333" s="37">
        <f t="shared" si="120"/>
        <v>0</v>
      </c>
      <c r="H333" s="37">
        <f t="shared" si="122"/>
        <v>0</v>
      </c>
      <c r="I333" s="37">
        <f t="shared" si="121"/>
        <v>0</v>
      </c>
    </row>
    <row r="334" spans="1:9" x14ac:dyDescent="0.25">
      <c r="A334" s="65">
        <v>328</v>
      </c>
      <c r="B334" s="69" t="s">
        <v>382</v>
      </c>
      <c r="C334" s="66"/>
      <c r="D334" s="74" t="s">
        <v>723</v>
      </c>
      <c r="E334" s="74">
        <v>1</v>
      </c>
      <c r="F334" s="67">
        <v>0</v>
      </c>
      <c r="G334" s="37">
        <f t="shared" si="120"/>
        <v>0</v>
      </c>
      <c r="H334" s="37">
        <f t="shared" si="122"/>
        <v>0</v>
      </c>
      <c r="I334" s="37">
        <f t="shared" si="121"/>
        <v>0</v>
      </c>
    </row>
    <row r="335" spans="1:9" x14ac:dyDescent="0.25">
      <c r="A335" s="65">
        <v>329</v>
      </c>
      <c r="B335" s="69" t="s">
        <v>383</v>
      </c>
      <c r="C335" s="66"/>
      <c r="D335" s="74" t="s">
        <v>723</v>
      </c>
      <c r="E335" s="74">
        <v>10</v>
      </c>
      <c r="F335" s="67">
        <v>0</v>
      </c>
      <c r="G335" s="37">
        <f t="shared" si="120"/>
        <v>0</v>
      </c>
      <c r="H335" s="37">
        <f t="shared" si="122"/>
        <v>0</v>
      </c>
      <c r="I335" s="37">
        <f t="shared" si="121"/>
        <v>0</v>
      </c>
    </row>
    <row r="336" spans="1:9" x14ac:dyDescent="0.25">
      <c r="A336" s="65">
        <v>330</v>
      </c>
      <c r="B336" s="69" t="s">
        <v>384</v>
      </c>
      <c r="C336" s="66"/>
      <c r="D336" s="74" t="s">
        <v>723</v>
      </c>
      <c r="E336" s="74">
        <v>10</v>
      </c>
      <c r="F336" s="67">
        <v>0</v>
      </c>
      <c r="G336" s="37">
        <f t="shared" si="120"/>
        <v>0</v>
      </c>
      <c r="H336" s="37">
        <f t="shared" si="122"/>
        <v>0</v>
      </c>
      <c r="I336" s="37">
        <f t="shared" si="121"/>
        <v>0</v>
      </c>
    </row>
    <row r="337" spans="1:9" x14ac:dyDescent="0.25">
      <c r="A337" s="65">
        <v>331</v>
      </c>
      <c r="B337" s="69" t="s">
        <v>385</v>
      </c>
      <c r="C337" s="66"/>
      <c r="D337" s="74" t="s">
        <v>723</v>
      </c>
      <c r="E337" s="74">
        <v>10</v>
      </c>
      <c r="F337" s="67">
        <v>0</v>
      </c>
      <c r="G337" s="37">
        <f t="shared" si="120"/>
        <v>0</v>
      </c>
      <c r="H337" s="37">
        <f t="shared" si="122"/>
        <v>0</v>
      </c>
      <c r="I337" s="37">
        <f t="shared" si="121"/>
        <v>0</v>
      </c>
    </row>
    <row r="338" spans="1:9" x14ac:dyDescent="0.25">
      <c r="A338" s="65">
        <v>332</v>
      </c>
      <c r="B338" s="69" t="s">
        <v>386</v>
      </c>
      <c r="C338" s="66"/>
      <c r="D338" s="74" t="s">
        <v>723</v>
      </c>
      <c r="E338" s="74">
        <v>10</v>
      </c>
      <c r="F338" s="67">
        <v>0</v>
      </c>
      <c r="G338" s="37">
        <f t="shared" si="120"/>
        <v>0</v>
      </c>
      <c r="H338" s="37">
        <f t="shared" si="122"/>
        <v>0</v>
      </c>
      <c r="I338" s="37">
        <f t="shared" si="121"/>
        <v>0</v>
      </c>
    </row>
    <row r="339" spans="1:9" x14ac:dyDescent="0.25">
      <c r="A339" s="65">
        <v>333</v>
      </c>
      <c r="B339" s="69" t="s">
        <v>387</v>
      </c>
      <c r="C339" s="66"/>
      <c r="D339" s="74" t="s">
        <v>723</v>
      </c>
      <c r="E339" s="74">
        <v>10</v>
      </c>
      <c r="F339" s="67">
        <v>0</v>
      </c>
      <c r="G339" s="37">
        <f t="shared" si="120"/>
        <v>0</v>
      </c>
      <c r="H339" s="37">
        <f t="shared" si="122"/>
        <v>0</v>
      </c>
      <c r="I339" s="37">
        <f t="shared" si="121"/>
        <v>0</v>
      </c>
    </row>
    <row r="340" spans="1:9" x14ac:dyDescent="0.25">
      <c r="A340" s="65">
        <v>334</v>
      </c>
      <c r="B340" s="69" t="s">
        <v>388</v>
      </c>
      <c r="C340" s="66"/>
      <c r="D340" s="74" t="s">
        <v>723</v>
      </c>
      <c r="E340" s="74">
        <v>20</v>
      </c>
      <c r="F340" s="67">
        <v>0</v>
      </c>
      <c r="G340" s="37">
        <f t="shared" si="120"/>
        <v>0</v>
      </c>
      <c r="H340" s="37">
        <f t="shared" si="122"/>
        <v>0</v>
      </c>
      <c r="I340" s="37">
        <f t="shared" si="121"/>
        <v>0</v>
      </c>
    </row>
    <row r="341" spans="1:9" x14ac:dyDescent="0.25">
      <c r="A341" s="65">
        <v>335</v>
      </c>
      <c r="B341" s="69" t="s">
        <v>389</v>
      </c>
      <c r="C341" s="66"/>
      <c r="D341" s="74" t="s">
        <v>723</v>
      </c>
      <c r="E341" s="74">
        <v>20</v>
      </c>
      <c r="F341" s="67">
        <v>0</v>
      </c>
      <c r="G341" s="37">
        <f t="shared" si="120"/>
        <v>0</v>
      </c>
      <c r="H341" s="37">
        <f t="shared" si="122"/>
        <v>0</v>
      </c>
      <c r="I341" s="37">
        <f t="shared" si="121"/>
        <v>0</v>
      </c>
    </row>
    <row r="342" spans="1:9" x14ac:dyDescent="0.25">
      <c r="A342" s="65">
        <v>336</v>
      </c>
      <c r="B342" s="69" t="s">
        <v>390</v>
      </c>
      <c r="C342" s="66"/>
      <c r="D342" s="74" t="s">
        <v>723</v>
      </c>
      <c r="E342" s="74">
        <v>20</v>
      </c>
      <c r="F342" s="67">
        <v>0</v>
      </c>
      <c r="G342" s="37">
        <f t="shared" ref="G342:G405" si="123">F342*1.2</f>
        <v>0</v>
      </c>
      <c r="H342" s="37">
        <f t="shared" si="122"/>
        <v>0</v>
      </c>
      <c r="I342" s="37">
        <f t="shared" ref="I342:I405" si="124">E342*G342</f>
        <v>0</v>
      </c>
    </row>
    <row r="343" spans="1:9" x14ac:dyDescent="0.25">
      <c r="A343" s="65">
        <v>337</v>
      </c>
      <c r="B343" s="69" t="s">
        <v>391</v>
      </c>
      <c r="C343" s="66"/>
      <c r="D343" s="74" t="s">
        <v>723</v>
      </c>
      <c r="E343" s="74">
        <v>20</v>
      </c>
      <c r="F343" s="67">
        <v>0</v>
      </c>
      <c r="G343" s="37">
        <f t="shared" si="123"/>
        <v>0</v>
      </c>
      <c r="H343" s="37">
        <f t="shared" si="122"/>
        <v>0</v>
      </c>
      <c r="I343" s="37">
        <f t="shared" si="124"/>
        <v>0</v>
      </c>
    </row>
    <row r="344" spans="1:9" x14ac:dyDescent="0.25">
      <c r="A344" s="65">
        <v>338</v>
      </c>
      <c r="B344" s="69" t="s">
        <v>392</v>
      </c>
      <c r="C344" s="66"/>
      <c r="D344" s="74" t="s">
        <v>723</v>
      </c>
      <c r="E344" s="74">
        <v>20</v>
      </c>
      <c r="F344" s="67">
        <v>0</v>
      </c>
      <c r="G344" s="37">
        <f t="shared" si="123"/>
        <v>0</v>
      </c>
      <c r="H344" s="37">
        <f t="shared" si="122"/>
        <v>0</v>
      </c>
      <c r="I344" s="37">
        <f t="shared" si="124"/>
        <v>0</v>
      </c>
    </row>
    <row r="345" spans="1:9" x14ac:dyDescent="0.25">
      <c r="A345" s="65">
        <v>339</v>
      </c>
      <c r="B345" s="69" t="s">
        <v>393</v>
      </c>
      <c r="C345" s="66"/>
      <c r="D345" s="74" t="s">
        <v>723</v>
      </c>
      <c r="E345" s="74">
        <v>10</v>
      </c>
      <c r="F345" s="67">
        <v>0</v>
      </c>
      <c r="G345" s="37">
        <f t="shared" si="123"/>
        <v>0</v>
      </c>
      <c r="H345" s="37">
        <f t="shared" si="122"/>
        <v>0</v>
      </c>
      <c r="I345" s="37">
        <f t="shared" si="124"/>
        <v>0</v>
      </c>
    </row>
    <row r="346" spans="1:9" x14ac:dyDescent="0.25">
      <c r="A346" s="65">
        <v>340</v>
      </c>
      <c r="B346" s="69" t="s">
        <v>394</v>
      </c>
      <c r="C346" s="66"/>
      <c r="D346" s="74" t="s">
        <v>723</v>
      </c>
      <c r="E346" s="74">
        <v>10</v>
      </c>
      <c r="F346" s="67">
        <v>0</v>
      </c>
      <c r="G346" s="37">
        <f t="shared" si="123"/>
        <v>0</v>
      </c>
      <c r="H346" s="37">
        <f t="shared" si="122"/>
        <v>0</v>
      </c>
      <c r="I346" s="37">
        <f t="shared" si="124"/>
        <v>0</v>
      </c>
    </row>
    <row r="347" spans="1:9" x14ac:dyDescent="0.25">
      <c r="A347" s="65">
        <v>341</v>
      </c>
      <c r="B347" s="69" t="s">
        <v>395</v>
      </c>
      <c r="C347" s="66"/>
      <c r="D347" s="74" t="s">
        <v>723</v>
      </c>
      <c r="E347" s="74">
        <v>10</v>
      </c>
      <c r="F347" s="67">
        <v>0</v>
      </c>
      <c r="G347" s="37">
        <f t="shared" si="123"/>
        <v>0</v>
      </c>
      <c r="H347" s="37">
        <f t="shared" si="122"/>
        <v>0</v>
      </c>
      <c r="I347" s="37">
        <f t="shared" si="124"/>
        <v>0</v>
      </c>
    </row>
    <row r="348" spans="1:9" x14ac:dyDescent="0.25">
      <c r="A348" s="65">
        <v>342</v>
      </c>
      <c r="B348" s="69" t="s">
        <v>396</v>
      </c>
      <c r="C348" s="66"/>
      <c r="D348" s="74" t="s">
        <v>723</v>
      </c>
      <c r="E348" s="74">
        <v>10</v>
      </c>
      <c r="F348" s="67">
        <v>0</v>
      </c>
      <c r="G348" s="37">
        <f t="shared" si="123"/>
        <v>0</v>
      </c>
      <c r="H348" s="37">
        <f t="shared" si="122"/>
        <v>0</v>
      </c>
      <c r="I348" s="37">
        <f t="shared" si="124"/>
        <v>0</v>
      </c>
    </row>
    <row r="349" spans="1:9" x14ac:dyDescent="0.25">
      <c r="A349" s="65">
        <v>343</v>
      </c>
      <c r="B349" s="69" t="s">
        <v>397</v>
      </c>
      <c r="C349" s="66"/>
      <c r="D349" s="74" t="s">
        <v>723</v>
      </c>
      <c r="E349" s="74">
        <v>10</v>
      </c>
      <c r="F349" s="67">
        <v>0</v>
      </c>
      <c r="G349" s="37">
        <f t="shared" si="123"/>
        <v>0</v>
      </c>
      <c r="H349" s="37">
        <f t="shared" si="122"/>
        <v>0</v>
      </c>
      <c r="I349" s="37">
        <f t="shared" si="124"/>
        <v>0</v>
      </c>
    </row>
    <row r="350" spans="1:9" x14ac:dyDescent="0.25">
      <c r="A350" s="65">
        <v>344</v>
      </c>
      <c r="B350" s="69" t="s">
        <v>398</v>
      </c>
      <c r="C350" s="66"/>
      <c r="D350" s="74" t="s">
        <v>723</v>
      </c>
      <c r="E350" s="74">
        <v>5</v>
      </c>
      <c r="F350" s="67">
        <v>0</v>
      </c>
      <c r="G350" s="37">
        <f t="shared" si="123"/>
        <v>0</v>
      </c>
      <c r="H350" s="37">
        <f t="shared" si="122"/>
        <v>0</v>
      </c>
      <c r="I350" s="37">
        <f t="shared" si="124"/>
        <v>0</v>
      </c>
    </row>
    <row r="351" spans="1:9" x14ac:dyDescent="0.25">
      <c r="A351" s="65">
        <v>345</v>
      </c>
      <c r="B351" s="69" t="s">
        <v>399</v>
      </c>
      <c r="C351" s="66"/>
      <c r="D351" s="74" t="s">
        <v>723</v>
      </c>
      <c r="E351" s="74">
        <v>5</v>
      </c>
      <c r="F351" s="67">
        <v>0</v>
      </c>
      <c r="G351" s="37">
        <f t="shared" si="123"/>
        <v>0</v>
      </c>
      <c r="H351" s="37">
        <f t="shared" si="122"/>
        <v>0</v>
      </c>
      <c r="I351" s="37">
        <f t="shared" si="124"/>
        <v>0</v>
      </c>
    </row>
    <row r="352" spans="1:9" x14ac:dyDescent="0.25">
      <c r="A352" s="65">
        <v>346</v>
      </c>
      <c r="B352" s="69" t="s">
        <v>400</v>
      </c>
      <c r="C352" s="66"/>
      <c r="D352" s="74" t="s">
        <v>723</v>
      </c>
      <c r="E352" s="74">
        <v>5</v>
      </c>
      <c r="F352" s="67">
        <v>0</v>
      </c>
      <c r="G352" s="37">
        <f t="shared" si="123"/>
        <v>0</v>
      </c>
      <c r="H352" s="37">
        <f t="shared" si="122"/>
        <v>0</v>
      </c>
      <c r="I352" s="37">
        <f t="shared" si="124"/>
        <v>0</v>
      </c>
    </row>
    <row r="353" spans="1:9" x14ac:dyDescent="0.25">
      <c r="A353" s="65">
        <v>347</v>
      </c>
      <c r="B353" s="69" t="s">
        <v>401</v>
      </c>
      <c r="C353" s="66"/>
      <c r="D353" s="74" t="s">
        <v>723</v>
      </c>
      <c r="E353" s="74">
        <v>5</v>
      </c>
      <c r="F353" s="67">
        <v>0</v>
      </c>
      <c r="G353" s="37">
        <f t="shared" si="123"/>
        <v>0</v>
      </c>
      <c r="H353" s="37">
        <f t="shared" si="122"/>
        <v>0</v>
      </c>
      <c r="I353" s="37">
        <f t="shared" si="124"/>
        <v>0</v>
      </c>
    </row>
    <row r="354" spans="1:9" x14ac:dyDescent="0.25">
      <c r="A354" s="65">
        <v>348</v>
      </c>
      <c r="B354" s="69" t="s">
        <v>402</v>
      </c>
      <c r="C354" s="66"/>
      <c r="D354" s="74" t="s">
        <v>723</v>
      </c>
      <c r="E354" s="74">
        <v>1</v>
      </c>
      <c r="F354" s="67">
        <v>0</v>
      </c>
      <c r="G354" s="37">
        <f t="shared" si="123"/>
        <v>0</v>
      </c>
      <c r="H354" s="37">
        <f t="shared" si="122"/>
        <v>0</v>
      </c>
      <c r="I354" s="37">
        <f t="shared" si="124"/>
        <v>0</v>
      </c>
    </row>
    <row r="355" spans="1:9" x14ac:dyDescent="0.25">
      <c r="A355" s="65">
        <v>349</v>
      </c>
      <c r="B355" s="69" t="s">
        <v>403</v>
      </c>
      <c r="C355" s="66"/>
      <c r="D355" s="74" t="s">
        <v>723</v>
      </c>
      <c r="E355" s="74">
        <v>5</v>
      </c>
      <c r="F355" s="67">
        <v>0</v>
      </c>
      <c r="G355" s="37">
        <f t="shared" si="123"/>
        <v>0</v>
      </c>
      <c r="H355" s="37">
        <f t="shared" si="122"/>
        <v>0</v>
      </c>
      <c r="I355" s="37">
        <f t="shared" si="124"/>
        <v>0</v>
      </c>
    </row>
    <row r="356" spans="1:9" x14ac:dyDescent="0.25">
      <c r="A356" s="65">
        <v>350</v>
      </c>
      <c r="B356" s="69" t="s">
        <v>404</v>
      </c>
      <c r="C356" s="66"/>
      <c r="D356" s="74" t="s">
        <v>723</v>
      </c>
      <c r="E356" s="74">
        <v>5</v>
      </c>
      <c r="F356" s="67">
        <v>0</v>
      </c>
      <c r="G356" s="37">
        <f t="shared" si="123"/>
        <v>0</v>
      </c>
      <c r="H356" s="37">
        <f t="shared" si="122"/>
        <v>0</v>
      </c>
      <c r="I356" s="37">
        <f t="shared" si="124"/>
        <v>0</v>
      </c>
    </row>
    <row r="357" spans="1:9" x14ac:dyDescent="0.25">
      <c r="A357" s="65">
        <v>351</v>
      </c>
      <c r="B357" s="69" t="s">
        <v>405</v>
      </c>
      <c r="C357" s="66"/>
      <c r="D357" s="74" t="s">
        <v>723</v>
      </c>
      <c r="E357" s="74">
        <v>5</v>
      </c>
      <c r="F357" s="67">
        <v>0</v>
      </c>
      <c r="G357" s="37">
        <f t="shared" si="123"/>
        <v>0</v>
      </c>
      <c r="H357" s="37">
        <f t="shared" si="122"/>
        <v>0</v>
      </c>
      <c r="I357" s="37">
        <f t="shared" si="124"/>
        <v>0</v>
      </c>
    </row>
    <row r="358" spans="1:9" x14ac:dyDescent="0.25">
      <c r="A358" s="65">
        <v>352</v>
      </c>
      <c r="B358" s="69" t="s">
        <v>406</v>
      </c>
      <c r="C358" s="66"/>
      <c r="D358" s="74" t="s">
        <v>723</v>
      </c>
      <c r="E358" s="74">
        <v>5</v>
      </c>
      <c r="F358" s="67">
        <v>0</v>
      </c>
      <c r="G358" s="37">
        <f t="shared" si="123"/>
        <v>0</v>
      </c>
      <c r="H358" s="37">
        <f t="shared" si="122"/>
        <v>0</v>
      </c>
      <c r="I358" s="37">
        <f t="shared" si="124"/>
        <v>0</v>
      </c>
    </row>
    <row r="359" spans="1:9" x14ac:dyDescent="0.25">
      <c r="A359" s="65">
        <v>353</v>
      </c>
      <c r="B359" s="69" t="s">
        <v>407</v>
      </c>
      <c r="C359" s="66"/>
      <c r="D359" s="74" t="s">
        <v>723</v>
      </c>
      <c r="E359" s="74">
        <v>1</v>
      </c>
      <c r="F359" s="67">
        <v>0</v>
      </c>
      <c r="G359" s="37">
        <f t="shared" si="123"/>
        <v>0</v>
      </c>
      <c r="H359" s="37">
        <f t="shared" si="122"/>
        <v>0</v>
      </c>
      <c r="I359" s="37">
        <f t="shared" si="124"/>
        <v>0</v>
      </c>
    </row>
    <row r="360" spans="1:9" x14ac:dyDescent="0.25">
      <c r="A360" s="65">
        <v>354</v>
      </c>
      <c r="B360" s="69" t="s">
        <v>408</v>
      </c>
      <c r="C360" s="66"/>
      <c r="D360" s="74" t="s">
        <v>723</v>
      </c>
      <c r="E360" s="74">
        <v>5</v>
      </c>
      <c r="F360" s="67">
        <v>0</v>
      </c>
      <c r="G360" s="37">
        <f t="shared" si="123"/>
        <v>0</v>
      </c>
      <c r="H360" s="37">
        <f t="shared" si="122"/>
        <v>0</v>
      </c>
      <c r="I360" s="37">
        <f t="shared" si="124"/>
        <v>0</v>
      </c>
    </row>
    <row r="361" spans="1:9" x14ac:dyDescent="0.25">
      <c r="A361" s="65">
        <v>355</v>
      </c>
      <c r="B361" s="69" t="s">
        <v>409</v>
      </c>
      <c r="C361" s="66"/>
      <c r="D361" s="74" t="s">
        <v>723</v>
      </c>
      <c r="E361" s="74">
        <v>5</v>
      </c>
      <c r="F361" s="67">
        <v>0</v>
      </c>
      <c r="G361" s="37">
        <f t="shared" si="123"/>
        <v>0</v>
      </c>
      <c r="H361" s="37">
        <f t="shared" si="122"/>
        <v>0</v>
      </c>
      <c r="I361" s="37">
        <f t="shared" si="124"/>
        <v>0</v>
      </c>
    </row>
    <row r="362" spans="1:9" x14ac:dyDescent="0.25">
      <c r="A362" s="65">
        <v>356</v>
      </c>
      <c r="B362" s="69" t="s">
        <v>410</v>
      </c>
      <c r="C362" s="66"/>
      <c r="D362" s="74" t="s">
        <v>723</v>
      </c>
      <c r="E362" s="74">
        <v>5</v>
      </c>
      <c r="F362" s="67">
        <v>0</v>
      </c>
      <c r="G362" s="37">
        <f t="shared" si="123"/>
        <v>0</v>
      </c>
      <c r="H362" s="37">
        <f t="shared" si="122"/>
        <v>0</v>
      </c>
      <c r="I362" s="37">
        <f t="shared" si="124"/>
        <v>0</v>
      </c>
    </row>
    <row r="363" spans="1:9" x14ac:dyDescent="0.25">
      <c r="A363" s="65">
        <v>357</v>
      </c>
      <c r="B363" s="69" t="s">
        <v>411</v>
      </c>
      <c r="C363" s="66"/>
      <c r="D363" s="74" t="s">
        <v>723</v>
      </c>
      <c r="E363" s="74">
        <v>10</v>
      </c>
      <c r="F363" s="67">
        <v>0</v>
      </c>
      <c r="G363" s="37">
        <f t="shared" si="123"/>
        <v>0</v>
      </c>
      <c r="H363" s="37">
        <f t="shared" si="122"/>
        <v>0</v>
      </c>
      <c r="I363" s="37">
        <f t="shared" si="124"/>
        <v>0</v>
      </c>
    </row>
    <row r="364" spans="1:9" x14ac:dyDescent="0.25">
      <c r="A364" s="65">
        <v>358</v>
      </c>
      <c r="B364" s="69" t="s">
        <v>412</v>
      </c>
      <c r="C364" s="66"/>
      <c r="D364" s="74" t="s">
        <v>723</v>
      </c>
      <c r="E364" s="74">
        <v>10</v>
      </c>
      <c r="F364" s="67">
        <v>0</v>
      </c>
      <c r="G364" s="37">
        <f t="shared" si="123"/>
        <v>0</v>
      </c>
      <c r="H364" s="37">
        <f t="shared" si="122"/>
        <v>0</v>
      </c>
      <c r="I364" s="37">
        <f t="shared" si="124"/>
        <v>0</v>
      </c>
    </row>
    <row r="365" spans="1:9" x14ac:dyDescent="0.25">
      <c r="A365" s="65">
        <v>359</v>
      </c>
      <c r="B365" s="69" t="s">
        <v>413</v>
      </c>
      <c r="C365" s="66"/>
      <c r="D365" s="74" t="s">
        <v>723</v>
      </c>
      <c r="E365" s="74">
        <v>5</v>
      </c>
      <c r="F365" s="67">
        <v>0</v>
      </c>
      <c r="G365" s="37">
        <f t="shared" si="123"/>
        <v>0</v>
      </c>
      <c r="H365" s="37">
        <f t="shared" si="122"/>
        <v>0</v>
      </c>
      <c r="I365" s="37">
        <f t="shared" si="124"/>
        <v>0</v>
      </c>
    </row>
    <row r="366" spans="1:9" x14ac:dyDescent="0.25">
      <c r="A366" s="65">
        <v>360</v>
      </c>
      <c r="B366" s="69" t="s">
        <v>414</v>
      </c>
      <c r="C366" s="66"/>
      <c r="D366" s="74" t="s">
        <v>723</v>
      </c>
      <c r="E366" s="74">
        <v>5</v>
      </c>
      <c r="F366" s="67">
        <v>0</v>
      </c>
      <c r="G366" s="37">
        <f t="shared" si="123"/>
        <v>0</v>
      </c>
      <c r="H366" s="37">
        <f t="shared" si="122"/>
        <v>0</v>
      </c>
      <c r="I366" s="37">
        <f t="shared" si="124"/>
        <v>0</v>
      </c>
    </row>
    <row r="367" spans="1:9" x14ac:dyDescent="0.25">
      <c r="A367" s="65">
        <v>361</v>
      </c>
      <c r="B367" s="69" t="s">
        <v>415</v>
      </c>
      <c r="C367" s="66"/>
      <c r="D367" s="74" t="s">
        <v>723</v>
      </c>
      <c r="E367" s="74">
        <v>10</v>
      </c>
      <c r="F367" s="67">
        <v>0</v>
      </c>
      <c r="G367" s="37">
        <f t="shared" si="123"/>
        <v>0</v>
      </c>
      <c r="H367" s="37">
        <f t="shared" si="122"/>
        <v>0</v>
      </c>
      <c r="I367" s="37">
        <f t="shared" si="124"/>
        <v>0</v>
      </c>
    </row>
    <row r="368" spans="1:9" x14ac:dyDescent="0.25">
      <c r="A368" s="65">
        <v>362</v>
      </c>
      <c r="B368" s="69" t="s">
        <v>416</v>
      </c>
      <c r="C368" s="66"/>
      <c r="D368" s="74" t="s">
        <v>723</v>
      </c>
      <c r="E368" s="74">
        <v>10</v>
      </c>
      <c r="F368" s="67">
        <v>0</v>
      </c>
      <c r="G368" s="37">
        <f t="shared" si="123"/>
        <v>0</v>
      </c>
      <c r="H368" s="37">
        <f t="shared" si="122"/>
        <v>0</v>
      </c>
      <c r="I368" s="37">
        <f t="shared" si="124"/>
        <v>0</v>
      </c>
    </row>
    <row r="369" spans="1:9" x14ac:dyDescent="0.25">
      <c r="A369" s="65">
        <v>363</v>
      </c>
      <c r="B369" s="69" t="s">
        <v>417</v>
      </c>
      <c r="C369" s="66"/>
      <c r="D369" s="74" t="s">
        <v>723</v>
      </c>
      <c r="E369" s="74">
        <v>5</v>
      </c>
      <c r="F369" s="67">
        <v>0</v>
      </c>
      <c r="G369" s="37">
        <f t="shared" si="123"/>
        <v>0</v>
      </c>
      <c r="H369" s="37">
        <f t="shared" si="122"/>
        <v>0</v>
      </c>
      <c r="I369" s="37">
        <f t="shared" si="124"/>
        <v>0</v>
      </c>
    </row>
    <row r="370" spans="1:9" x14ac:dyDescent="0.25">
      <c r="A370" s="65">
        <v>364</v>
      </c>
      <c r="B370" s="69" t="s">
        <v>418</v>
      </c>
      <c r="C370" s="66"/>
      <c r="D370" s="74" t="s">
        <v>723</v>
      </c>
      <c r="E370" s="74">
        <v>10</v>
      </c>
      <c r="F370" s="67">
        <v>0</v>
      </c>
      <c r="G370" s="37">
        <f t="shared" si="123"/>
        <v>0</v>
      </c>
      <c r="H370" s="37">
        <f t="shared" si="122"/>
        <v>0</v>
      </c>
      <c r="I370" s="37">
        <f t="shared" si="124"/>
        <v>0</v>
      </c>
    </row>
    <row r="371" spans="1:9" x14ac:dyDescent="0.25">
      <c r="A371" s="65">
        <v>365</v>
      </c>
      <c r="B371" s="69" t="s">
        <v>419</v>
      </c>
      <c r="C371" s="66"/>
      <c r="D371" s="74" t="s">
        <v>723</v>
      </c>
      <c r="E371" s="74">
        <v>5</v>
      </c>
      <c r="F371" s="67">
        <v>0</v>
      </c>
      <c r="G371" s="37">
        <f t="shared" si="123"/>
        <v>0</v>
      </c>
      <c r="H371" s="37">
        <f t="shared" si="122"/>
        <v>0</v>
      </c>
      <c r="I371" s="37">
        <f t="shared" si="124"/>
        <v>0</v>
      </c>
    </row>
    <row r="372" spans="1:9" x14ac:dyDescent="0.25">
      <c r="A372" s="65">
        <v>366</v>
      </c>
      <c r="B372" s="69" t="s">
        <v>420</v>
      </c>
      <c r="C372" s="66"/>
      <c r="D372" s="74" t="s">
        <v>723</v>
      </c>
      <c r="E372" s="74">
        <v>5</v>
      </c>
      <c r="F372" s="67">
        <v>0</v>
      </c>
      <c r="G372" s="37">
        <f t="shared" si="123"/>
        <v>0</v>
      </c>
      <c r="H372" s="37">
        <f t="shared" si="122"/>
        <v>0</v>
      </c>
      <c r="I372" s="37">
        <f t="shared" si="124"/>
        <v>0</v>
      </c>
    </row>
    <row r="373" spans="1:9" x14ac:dyDescent="0.25">
      <c r="A373" s="65">
        <v>367</v>
      </c>
      <c r="B373" s="69" t="s">
        <v>421</v>
      </c>
      <c r="C373" s="66"/>
      <c r="D373" s="74" t="s">
        <v>723</v>
      </c>
      <c r="E373" s="74">
        <v>5</v>
      </c>
      <c r="F373" s="67">
        <v>0</v>
      </c>
      <c r="G373" s="37">
        <f t="shared" si="123"/>
        <v>0</v>
      </c>
      <c r="H373" s="37">
        <f t="shared" si="122"/>
        <v>0</v>
      </c>
      <c r="I373" s="37">
        <f t="shared" si="124"/>
        <v>0</v>
      </c>
    </row>
    <row r="374" spans="1:9" x14ac:dyDescent="0.25">
      <c r="A374" s="65">
        <v>368</v>
      </c>
      <c r="B374" s="69" t="s">
        <v>422</v>
      </c>
      <c r="C374" s="66"/>
      <c r="D374" s="74" t="s">
        <v>723</v>
      </c>
      <c r="E374" s="74">
        <v>5</v>
      </c>
      <c r="F374" s="67">
        <v>0</v>
      </c>
      <c r="G374" s="37">
        <f t="shared" si="123"/>
        <v>0</v>
      </c>
      <c r="H374" s="37">
        <f t="shared" si="122"/>
        <v>0</v>
      </c>
      <c r="I374" s="37">
        <f t="shared" si="124"/>
        <v>0</v>
      </c>
    </row>
    <row r="375" spans="1:9" x14ac:dyDescent="0.25">
      <c r="A375" s="65">
        <v>369</v>
      </c>
      <c r="B375" s="69" t="s">
        <v>423</v>
      </c>
      <c r="C375" s="66"/>
      <c r="D375" s="74" t="s">
        <v>723</v>
      </c>
      <c r="E375" s="74">
        <v>5</v>
      </c>
      <c r="F375" s="67">
        <v>0</v>
      </c>
      <c r="G375" s="37">
        <f t="shared" si="123"/>
        <v>0</v>
      </c>
      <c r="H375" s="37">
        <f t="shared" si="122"/>
        <v>0</v>
      </c>
      <c r="I375" s="37">
        <f t="shared" si="124"/>
        <v>0</v>
      </c>
    </row>
    <row r="376" spans="1:9" x14ac:dyDescent="0.25">
      <c r="A376" s="65">
        <v>370</v>
      </c>
      <c r="B376" s="69" t="s">
        <v>689</v>
      </c>
      <c r="C376" s="66"/>
      <c r="D376" s="74" t="s">
        <v>723</v>
      </c>
      <c r="E376" s="74">
        <v>10</v>
      </c>
      <c r="F376" s="67">
        <v>0</v>
      </c>
      <c r="G376" s="37">
        <f t="shared" si="123"/>
        <v>0</v>
      </c>
      <c r="H376" s="37">
        <f t="shared" si="122"/>
        <v>0</v>
      </c>
      <c r="I376" s="37">
        <f t="shared" si="124"/>
        <v>0</v>
      </c>
    </row>
    <row r="377" spans="1:9" x14ac:dyDescent="0.25">
      <c r="A377" s="65">
        <v>371</v>
      </c>
      <c r="B377" s="69" t="s">
        <v>690</v>
      </c>
      <c r="C377" s="66"/>
      <c r="D377" s="74" t="s">
        <v>723</v>
      </c>
      <c r="E377" s="74">
        <v>10</v>
      </c>
      <c r="F377" s="67">
        <v>0</v>
      </c>
      <c r="G377" s="37">
        <f t="shared" si="123"/>
        <v>0</v>
      </c>
      <c r="H377" s="37">
        <f t="shared" ref="H377:H440" si="125">E377*F377</f>
        <v>0</v>
      </c>
      <c r="I377" s="37">
        <f t="shared" si="124"/>
        <v>0</v>
      </c>
    </row>
    <row r="378" spans="1:9" x14ac:dyDescent="0.25">
      <c r="A378" s="65">
        <v>372</v>
      </c>
      <c r="B378" s="69" t="s">
        <v>691</v>
      </c>
      <c r="C378" s="66"/>
      <c r="D378" s="74" t="s">
        <v>723</v>
      </c>
      <c r="E378" s="74">
        <v>10</v>
      </c>
      <c r="F378" s="67">
        <v>0</v>
      </c>
      <c r="G378" s="37">
        <f t="shared" si="123"/>
        <v>0</v>
      </c>
      <c r="H378" s="37">
        <f t="shared" si="125"/>
        <v>0</v>
      </c>
      <c r="I378" s="37">
        <f t="shared" si="124"/>
        <v>0</v>
      </c>
    </row>
    <row r="379" spans="1:9" x14ac:dyDescent="0.25">
      <c r="A379" s="65">
        <v>373</v>
      </c>
      <c r="B379" s="69" t="s">
        <v>692</v>
      </c>
      <c r="C379" s="66"/>
      <c r="D379" s="74" t="s">
        <v>723</v>
      </c>
      <c r="E379" s="74">
        <v>20</v>
      </c>
      <c r="F379" s="67">
        <v>0</v>
      </c>
      <c r="G379" s="37">
        <f t="shared" si="123"/>
        <v>0</v>
      </c>
      <c r="H379" s="37">
        <f t="shared" si="125"/>
        <v>0</v>
      </c>
      <c r="I379" s="37">
        <f t="shared" si="124"/>
        <v>0</v>
      </c>
    </row>
    <row r="380" spans="1:9" x14ac:dyDescent="0.25">
      <c r="A380" s="65">
        <v>374</v>
      </c>
      <c r="B380" s="69" t="s">
        <v>693</v>
      </c>
      <c r="C380" s="66"/>
      <c r="D380" s="74" t="s">
        <v>723</v>
      </c>
      <c r="E380" s="74">
        <v>20</v>
      </c>
      <c r="F380" s="67">
        <v>0</v>
      </c>
      <c r="G380" s="37">
        <f t="shared" si="123"/>
        <v>0</v>
      </c>
      <c r="H380" s="37">
        <f t="shared" si="125"/>
        <v>0</v>
      </c>
      <c r="I380" s="37">
        <f t="shared" si="124"/>
        <v>0</v>
      </c>
    </row>
    <row r="381" spans="1:9" x14ac:dyDescent="0.25">
      <c r="A381" s="65">
        <v>375</v>
      </c>
      <c r="B381" s="69" t="s">
        <v>694</v>
      </c>
      <c r="C381" s="66"/>
      <c r="D381" s="74" t="s">
        <v>723</v>
      </c>
      <c r="E381" s="74">
        <v>20</v>
      </c>
      <c r="F381" s="67">
        <v>0</v>
      </c>
      <c r="G381" s="37">
        <f t="shared" si="123"/>
        <v>0</v>
      </c>
      <c r="H381" s="37">
        <f t="shared" si="125"/>
        <v>0</v>
      </c>
      <c r="I381" s="37">
        <f t="shared" si="124"/>
        <v>0</v>
      </c>
    </row>
    <row r="382" spans="1:9" x14ac:dyDescent="0.25">
      <c r="A382" s="65">
        <v>376</v>
      </c>
      <c r="B382" s="69" t="s">
        <v>695</v>
      </c>
      <c r="C382" s="66"/>
      <c r="D382" s="74" t="s">
        <v>723</v>
      </c>
      <c r="E382" s="74">
        <v>20</v>
      </c>
      <c r="F382" s="67">
        <v>0</v>
      </c>
      <c r="G382" s="37">
        <f t="shared" si="123"/>
        <v>0</v>
      </c>
      <c r="H382" s="37">
        <f t="shared" si="125"/>
        <v>0</v>
      </c>
      <c r="I382" s="37">
        <f t="shared" si="124"/>
        <v>0</v>
      </c>
    </row>
    <row r="383" spans="1:9" x14ac:dyDescent="0.25">
      <c r="A383" s="65">
        <v>377</v>
      </c>
      <c r="B383" s="69" t="s">
        <v>696</v>
      </c>
      <c r="C383" s="66"/>
      <c r="D383" s="74" t="s">
        <v>723</v>
      </c>
      <c r="E383" s="74">
        <v>20</v>
      </c>
      <c r="F383" s="67">
        <v>0</v>
      </c>
      <c r="G383" s="37">
        <f t="shared" si="123"/>
        <v>0</v>
      </c>
      <c r="H383" s="37">
        <f t="shared" si="125"/>
        <v>0</v>
      </c>
      <c r="I383" s="37">
        <f t="shared" si="124"/>
        <v>0</v>
      </c>
    </row>
    <row r="384" spans="1:9" x14ac:dyDescent="0.25">
      <c r="A384" s="65">
        <v>378</v>
      </c>
      <c r="B384" s="69" t="s">
        <v>697</v>
      </c>
      <c r="C384" s="66"/>
      <c r="D384" s="74" t="s">
        <v>723</v>
      </c>
      <c r="E384" s="74">
        <v>20</v>
      </c>
      <c r="F384" s="67">
        <v>0</v>
      </c>
      <c r="G384" s="37">
        <f t="shared" si="123"/>
        <v>0</v>
      </c>
      <c r="H384" s="37">
        <f t="shared" si="125"/>
        <v>0</v>
      </c>
      <c r="I384" s="37">
        <f t="shared" si="124"/>
        <v>0</v>
      </c>
    </row>
    <row r="385" spans="1:9" x14ac:dyDescent="0.25">
      <c r="A385" s="65">
        <v>379</v>
      </c>
      <c r="B385" s="69" t="s">
        <v>698</v>
      </c>
      <c r="C385" s="66"/>
      <c r="D385" s="74" t="s">
        <v>723</v>
      </c>
      <c r="E385" s="74">
        <v>20</v>
      </c>
      <c r="F385" s="67">
        <v>0</v>
      </c>
      <c r="G385" s="37">
        <f t="shared" si="123"/>
        <v>0</v>
      </c>
      <c r="H385" s="37">
        <f t="shared" si="125"/>
        <v>0</v>
      </c>
      <c r="I385" s="37">
        <f t="shared" si="124"/>
        <v>0</v>
      </c>
    </row>
    <row r="386" spans="1:9" x14ac:dyDescent="0.25">
      <c r="A386" s="65">
        <v>380</v>
      </c>
      <c r="B386" s="69" t="s">
        <v>699</v>
      </c>
      <c r="C386" s="66"/>
      <c r="D386" s="74" t="s">
        <v>723</v>
      </c>
      <c r="E386" s="74">
        <v>20</v>
      </c>
      <c r="F386" s="67">
        <v>0</v>
      </c>
      <c r="G386" s="37">
        <f t="shared" si="123"/>
        <v>0</v>
      </c>
      <c r="H386" s="37">
        <f t="shared" si="125"/>
        <v>0</v>
      </c>
      <c r="I386" s="37">
        <f t="shared" si="124"/>
        <v>0</v>
      </c>
    </row>
    <row r="387" spans="1:9" x14ac:dyDescent="0.25">
      <c r="A387" s="65">
        <v>381</v>
      </c>
      <c r="B387" s="69" t="s">
        <v>424</v>
      </c>
      <c r="C387" s="66"/>
      <c r="D387" s="74" t="s">
        <v>723</v>
      </c>
      <c r="E387" s="74">
        <v>5</v>
      </c>
      <c r="F387" s="67">
        <v>0</v>
      </c>
      <c r="G387" s="37">
        <f t="shared" si="123"/>
        <v>0</v>
      </c>
      <c r="H387" s="37">
        <f t="shared" si="125"/>
        <v>0</v>
      </c>
      <c r="I387" s="37">
        <f t="shared" si="124"/>
        <v>0</v>
      </c>
    </row>
    <row r="388" spans="1:9" x14ac:dyDescent="0.25">
      <c r="A388" s="65">
        <v>382</v>
      </c>
      <c r="B388" s="69" t="s">
        <v>425</v>
      </c>
      <c r="C388" s="66"/>
      <c r="D388" s="74" t="s">
        <v>723</v>
      </c>
      <c r="E388" s="74">
        <v>5</v>
      </c>
      <c r="F388" s="67">
        <v>0</v>
      </c>
      <c r="G388" s="37">
        <f t="shared" si="123"/>
        <v>0</v>
      </c>
      <c r="H388" s="37">
        <f t="shared" si="125"/>
        <v>0</v>
      </c>
      <c r="I388" s="37">
        <f t="shared" si="124"/>
        <v>0</v>
      </c>
    </row>
    <row r="389" spans="1:9" x14ac:dyDescent="0.25">
      <c r="A389" s="65">
        <v>383</v>
      </c>
      <c r="B389" s="69" t="s">
        <v>426</v>
      </c>
      <c r="C389" s="66"/>
      <c r="D389" s="74" t="s">
        <v>723</v>
      </c>
      <c r="E389" s="74">
        <v>5</v>
      </c>
      <c r="F389" s="67">
        <v>0</v>
      </c>
      <c r="G389" s="37">
        <f t="shared" si="123"/>
        <v>0</v>
      </c>
      <c r="H389" s="37">
        <f t="shared" si="125"/>
        <v>0</v>
      </c>
      <c r="I389" s="37">
        <f t="shared" si="124"/>
        <v>0</v>
      </c>
    </row>
    <row r="390" spans="1:9" x14ac:dyDescent="0.25">
      <c r="A390" s="65">
        <v>384</v>
      </c>
      <c r="B390" s="69" t="s">
        <v>427</v>
      </c>
      <c r="C390" s="66"/>
      <c r="D390" s="74" t="s">
        <v>723</v>
      </c>
      <c r="E390" s="74">
        <v>1</v>
      </c>
      <c r="F390" s="67">
        <v>0</v>
      </c>
      <c r="G390" s="37">
        <f t="shared" si="123"/>
        <v>0</v>
      </c>
      <c r="H390" s="37">
        <f t="shared" si="125"/>
        <v>0</v>
      </c>
      <c r="I390" s="37">
        <f t="shared" si="124"/>
        <v>0</v>
      </c>
    </row>
    <row r="391" spans="1:9" x14ac:dyDescent="0.25">
      <c r="A391" s="65">
        <v>385</v>
      </c>
      <c r="B391" s="69" t="s">
        <v>428</v>
      </c>
      <c r="C391" s="66"/>
      <c r="D391" s="74" t="s">
        <v>723</v>
      </c>
      <c r="E391" s="74">
        <v>1</v>
      </c>
      <c r="F391" s="67">
        <v>0</v>
      </c>
      <c r="G391" s="37">
        <f t="shared" si="123"/>
        <v>0</v>
      </c>
      <c r="H391" s="37">
        <f t="shared" si="125"/>
        <v>0</v>
      </c>
      <c r="I391" s="37">
        <f t="shared" si="124"/>
        <v>0</v>
      </c>
    </row>
    <row r="392" spans="1:9" x14ac:dyDescent="0.25">
      <c r="A392" s="65">
        <v>386</v>
      </c>
      <c r="B392" s="69" t="s">
        <v>429</v>
      </c>
      <c r="C392" s="66"/>
      <c r="D392" s="74" t="s">
        <v>723</v>
      </c>
      <c r="E392" s="74">
        <v>5</v>
      </c>
      <c r="F392" s="67">
        <v>0</v>
      </c>
      <c r="G392" s="37">
        <f t="shared" si="123"/>
        <v>0</v>
      </c>
      <c r="H392" s="37">
        <f t="shared" si="125"/>
        <v>0</v>
      </c>
      <c r="I392" s="37">
        <f t="shared" si="124"/>
        <v>0</v>
      </c>
    </row>
    <row r="393" spans="1:9" x14ac:dyDescent="0.25">
      <c r="A393" s="65">
        <v>387</v>
      </c>
      <c r="B393" s="69" t="s">
        <v>430</v>
      </c>
      <c r="C393" s="66"/>
      <c r="D393" s="74" t="s">
        <v>723</v>
      </c>
      <c r="E393" s="74">
        <v>5</v>
      </c>
      <c r="F393" s="67">
        <v>0</v>
      </c>
      <c r="G393" s="37">
        <f t="shared" si="123"/>
        <v>0</v>
      </c>
      <c r="H393" s="37">
        <f t="shared" si="125"/>
        <v>0</v>
      </c>
      <c r="I393" s="37">
        <f t="shared" si="124"/>
        <v>0</v>
      </c>
    </row>
    <row r="394" spans="1:9" x14ac:dyDescent="0.25">
      <c r="A394" s="65">
        <v>388</v>
      </c>
      <c r="B394" s="69" t="s">
        <v>431</v>
      </c>
      <c r="C394" s="66"/>
      <c r="D394" s="74" t="s">
        <v>723</v>
      </c>
      <c r="E394" s="74">
        <v>5</v>
      </c>
      <c r="F394" s="67">
        <v>0</v>
      </c>
      <c r="G394" s="37">
        <f t="shared" si="123"/>
        <v>0</v>
      </c>
      <c r="H394" s="37">
        <f t="shared" si="125"/>
        <v>0</v>
      </c>
      <c r="I394" s="37">
        <f t="shared" si="124"/>
        <v>0</v>
      </c>
    </row>
    <row r="395" spans="1:9" x14ac:dyDescent="0.25">
      <c r="A395" s="65">
        <v>389</v>
      </c>
      <c r="B395" s="69" t="s">
        <v>432</v>
      </c>
      <c r="C395" s="66"/>
      <c r="D395" s="74" t="s">
        <v>723</v>
      </c>
      <c r="E395" s="74">
        <v>1</v>
      </c>
      <c r="F395" s="67">
        <v>0</v>
      </c>
      <c r="G395" s="37">
        <f t="shared" si="123"/>
        <v>0</v>
      </c>
      <c r="H395" s="37">
        <f t="shared" si="125"/>
        <v>0</v>
      </c>
      <c r="I395" s="37">
        <f t="shared" si="124"/>
        <v>0</v>
      </c>
    </row>
    <row r="396" spans="1:9" x14ac:dyDescent="0.25">
      <c r="A396" s="65">
        <v>390</v>
      </c>
      <c r="B396" s="69" t="s">
        <v>433</v>
      </c>
      <c r="C396" s="66"/>
      <c r="D396" s="74" t="s">
        <v>723</v>
      </c>
      <c r="E396" s="74">
        <v>1</v>
      </c>
      <c r="F396" s="67">
        <v>0</v>
      </c>
      <c r="G396" s="37">
        <f t="shared" si="123"/>
        <v>0</v>
      </c>
      <c r="H396" s="37">
        <f t="shared" si="125"/>
        <v>0</v>
      </c>
      <c r="I396" s="37">
        <f t="shared" si="124"/>
        <v>0</v>
      </c>
    </row>
    <row r="397" spans="1:9" x14ac:dyDescent="0.25">
      <c r="A397" s="65">
        <v>391</v>
      </c>
      <c r="B397" s="69" t="s">
        <v>434</v>
      </c>
      <c r="C397" s="66"/>
      <c r="D397" s="74" t="s">
        <v>723</v>
      </c>
      <c r="E397" s="74">
        <v>5</v>
      </c>
      <c r="F397" s="67">
        <v>0</v>
      </c>
      <c r="G397" s="37">
        <f t="shared" si="123"/>
        <v>0</v>
      </c>
      <c r="H397" s="37">
        <f t="shared" si="125"/>
        <v>0</v>
      </c>
      <c r="I397" s="37">
        <f t="shared" si="124"/>
        <v>0</v>
      </c>
    </row>
    <row r="398" spans="1:9" x14ac:dyDescent="0.25">
      <c r="A398" s="65">
        <v>392</v>
      </c>
      <c r="B398" s="69" t="s">
        <v>435</v>
      </c>
      <c r="C398" s="66"/>
      <c r="D398" s="74" t="s">
        <v>723</v>
      </c>
      <c r="E398" s="74">
        <v>5</v>
      </c>
      <c r="F398" s="67">
        <v>0</v>
      </c>
      <c r="G398" s="37">
        <f t="shared" si="123"/>
        <v>0</v>
      </c>
      <c r="H398" s="37">
        <f t="shared" si="125"/>
        <v>0</v>
      </c>
      <c r="I398" s="37">
        <f t="shared" si="124"/>
        <v>0</v>
      </c>
    </row>
    <row r="399" spans="1:9" x14ac:dyDescent="0.25">
      <c r="A399" s="65">
        <v>393</v>
      </c>
      <c r="B399" s="69" t="s">
        <v>436</v>
      </c>
      <c r="C399" s="66"/>
      <c r="D399" s="74" t="s">
        <v>723</v>
      </c>
      <c r="E399" s="74">
        <v>5</v>
      </c>
      <c r="F399" s="67">
        <v>0</v>
      </c>
      <c r="G399" s="37">
        <f t="shared" si="123"/>
        <v>0</v>
      </c>
      <c r="H399" s="37">
        <f t="shared" si="125"/>
        <v>0</v>
      </c>
      <c r="I399" s="37">
        <f t="shared" si="124"/>
        <v>0</v>
      </c>
    </row>
    <row r="400" spans="1:9" x14ac:dyDescent="0.25">
      <c r="A400" s="65">
        <v>394</v>
      </c>
      <c r="B400" s="69" t="s">
        <v>437</v>
      </c>
      <c r="C400" s="66"/>
      <c r="D400" s="74" t="s">
        <v>723</v>
      </c>
      <c r="E400" s="74">
        <v>5</v>
      </c>
      <c r="F400" s="67">
        <v>0</v>
      </c>
      <c r="G400" s="37">
        <f t="shared" si="123"/>
        <v>0</v>
      </c>
      <c r="H400" s="37">
        <f t="shared" si="125"/>
        <v>0</v>
      </c>
      <c r="I400" s="37">
        <f t="shared" si="124"/>
        <v>0</v>
      </c>
    </row>
    <row r="401" spans="1:9" x14ac:dyDescent="0.25">
      <c r="A401" s="65">
        <v>395</v>
      </c>
      <c r="B401" s="69" t="s">
        <v>438</v>
      </c>
      <c r="C401" s="66"/>
      <c r="D401" s="74" t="s">
        <v>723</v>
      </c>
      <c r="E401" s="74">
        <v>2</v>
      </c>
      <c r="F401" s="67">
        <v>0</v>
      </c>
      <c r="G401" s="37">
        <f t="shared" si="123"/>
        <v>0</v>
      </c>
      <c r="H401" s="37">
        <f t="shared" si="125"/>
        <v>0</v>
      </c>
      <c r="I401" s="37">
        <f t="shared" si="124"/>
        <v>0</v>
      </c>
    </row>
    <row r="402" spans="1:9" x14ac:dyDescent="0.25">
      <c r="A402" s="65">
        <v>396</v>
      </c>
      <c r="B402" s="69" t="s">
        <v>439</v>
      </c>
      <c r="C402" s="66"/>
      <c r="D402" s="74" t="s">
        <v>723</v>
      </c>
      <c r="E402" s="74">
        <v>2</v>
      </c>
      <c r="F402" s="67">
        <v>0</v>
      </c>
      <c r="G402" s="37">
        <f t="shared" si="123"/>
        <v>0</v>
      </c>
      <c r="H402" s="37">
        <f t="shared" si="125"/>
        <v>0</v>
      </c>
      <c r="I402" s="37">
        <f t="shared" si="124"/>
        <v>0</v>
      </c>
    </row>
    <row r="403" spans="1:9" x14ac:dyDescent="0.25">
      <c r="A403" s="65">
        <v>397</v>
      </c>
      <c r="B403" s="69" t="s">
        <v>440</v>
      </c>
      <c r="C403" s="66"/>
      <c r="D403" s="74" t="s">
        <v>723</v>
      </c>
      <c r="E403" s="74">
        <v>30</v>
      </c>
      <c r="F403" s="67">
        <v>0</v>
      </c>
      <c r="G403" s="37">
        <f t="shared" si="123"/>
        <v>0</v>
      </c>
      <c r="H403" s="37">
        <f t="shared" si="125"/>
        <v>0</v>
      </c>
      <c r="I403" s="37">
        <f t="shared" si="124"/>
        <v>0</v>
      </c>
    </row>
    <row r="404" spans="1:9" x14ac:dyDescent="0.25">
      <c r="A404" s="65">
        <v>398</v>
      </c>
      <c r="B404" s="69" t="s">
        <v>441</v>
      </c>
      <c r="C404" s="66"/>
      <c r="D404" s="74" t="s">
        <v>723</v>
      </c>
      <c r="E404" s="74">
        <v>30</v>
      </c>
      <c r="F404" s="67">
        <v>0</v>
      </c>
      <c r="G404" s="37">
        <f t="shared" si="123"/>
        <v>0</v>
      </c>
      <c r="H404" s="37">
        <f t="shared" si="125"/>
        <v>0</v>
      </c>
      <c r="I404" s="37">
        <f t="shared" si="124"/>
        <v>0</v>
      </c>
    </row>
    <row r="405" spans="1:9" x14ac:dyDescent="0.25">
      <c r="A405" s="65">
        <v>399</v>
      </c>
      <c r="B405" s="69" t="s">
        <v>442</v>
      </c>
      <c r="C405" s="66"/>
      <c r="D405" s="74" t="s">
        <v>723</v>
      </c>
      <c r="E405" s="74">
        <v>30</v>
      </c>
      <c r="F405" s="67">
        <v>0</v>
      </c>
      <c r="G405" s="37">
        <f t="shared" si="123"/>
        <v>0</v>
      </c>
      <c r="H405" s="37">
        <f t="shared" si="125"/>
        <v>0</v>
      </c>
      <c r="I405" s="37">
        <f t="shared" si="124"/>
        <v>0</v>
      </c>
    </row>
    <row r="406" spans="1:9" x14ac:dyDescent="0.25">
      <c r="A406" s="65">
        <v>400</v>
      </c>
      <c r="B406" s="69" t="s">
        <v>443</v>
      </c>
      <c r="C406" s="66"/>
      <c r="D406" s="74" t="s">
        <v>723</v>
      </c>
      <c r="E406" s="74">
        <v>30</v>
      </c>
      <c r="F406" s="67">
        <v>0</v>
      </c>
      <c r="G406" s="37">
        <f t="shared" ref="G406:G469" si="126">F406*1.2</f>
        <v>0</v>
      </c>
      <c r="H406" s="37">
        <f t="shared" si="125"/>
        <v>0</v>
      </c>
      <c r="I406" s="37">
        <f t="shared" ref="I406:I469" si="127">E406*G406</f>
        <v>0</v>
      </c>
    </row>
    <row r="407" spans="1:9" x14ac:dyDescent="0.25">
      <c r="A407" s="65">
        <v>401</v>
      </c>
      <c r="B407" s="69" t="s">
        <v>444</v>
      </c>
      <c r="C407" s="66"/>
      <c r="D407" s="74" t="s">
        <v>723</v>
      </c>
      <c r="E407" s="74">
        <v>30</v>
      </c>
      <c r="F407" s="67">
        <v>0</v>
      </c>
      <c r="G407" s="37">
        <f t="shared" si="126"/>
        <v>0</v>
      </c>
      <c r="H407" s="37">
        <f t="shared" si="125"/>
        <v>0</v>
      </c>
      <c r="I407" s="37">
        <f t="shared" si="127"/>
        <v>0</v>
      </c>
    </row>
    <row r="408" spans="1:9" x14ac:dyDescent="0.25">
      <c r="A408" s="65">
        <v>402</v>
      </c>
      <c r="B408" s="69" t="s">
        <v>445</v>
      </c>
      <c r="C408" s="66"/>
      <c r="D408" s="74" t="s">
        <v>723</v>
      </c>
      <c r="E408" s="74">
        <v>5</v>
      </c>
      <c r="F408" s="67">
        <v>0</v>
      </c>
      <c r="G408" s="37">
        <f t="shared" si="126"/>
        <v>0</v>
      </c>
      <c r="H408" s="37">
        <f t="shared" si="125"/>
        <v>0</v>
      </c>
      <c r="I408" s="37">
        <f t="shared" si="127"/>
        <v>0</v>
      </c>
    </row>
    <row r="409" spans="1:9" x14ac:dyDescent="0.25">
      <c r="A409" s="65">
        <v>403</v>
      </c>
      <c r="B409" s="69" t="s">
        <v>717</v>
      </c>
      <c r="C409" s="66"/>
      <c r="D409" s="74" t="s">
        <v>723</v>
      </c>
      <c r="E409" s="74">
        <v>1</v>
      </c>
      <c r="F409" s="67">
        <v>0</v>
      </c>
      <c r="G409" s="37">
        <f t="shared" si="126"/>
        <v>0</v>
      </c>
      <c r="H409" s="37">
        <f t="shared" si="125"/>
        <v>0</v>
      </c>
      <c r="I409" s="37">
        <f t="shared" si="127"/>
        <v>0</v>
      </c>
    </row>
    <row r="410" spans="1:9" x14ac:dyDescent="0.25">
      <c r="A410" s="65">
        <v>404</v>
      </c>
      <c r="B410" s="69" t="s">
        <v>718</v>
      </c>
      <c r="C410" s="66"/>
      <c r="D410" s="74" t="s">
        <v>723</v>
      </c>
      <c r="E410" s="74">
        <v>1</v>
      </c>
      <c r="F410" s="67">
        <v>0</v>
      </c>
      <c r="G410" s="37">
        <f t="shared" si="126"/>
        <v>0</v>
      </c>
      <c r="H410" s="37">
        <f t="shared" si="125"/>
        <v>0</v>
      </c>
      <c r="I410" s="37">
        <f t="shared" si="127"/>
        <v>0</v>
      </c>
    </row>
    <row r="411" spans="1:9" x14ac:dyDescent="0.25">
      <c r="A411" s="65">
        <v>405</v>
      </c>
      <c r="B411" s="69" t="s">
        <v>719</v>
      </c>
      <c r="C411" s="66"/>
      <c r="D411" s="74" t="s">
        <v>723</v>
      </c>
      <c r="E411" s="74">
        <v>1</v>
      </c>
      <c r="F411" s="67">
        <v>0</v>
      </c>
      <c r="G411" s="37">
        <f t="shared" si="126"/>
        <v>0</v>
      </c>
      <c r="H411" s="37">
        <f t="shared" si="125"/>
        <v>0</v>
      </c>
      <c r="I411" s="37">
        <f t="shared" si="127"/>
        <v>0</v>
      </c>
    </row>
    <row r="412" spans="1:9" x14ac:dyDescent="0.25">
      <c r="A412" s="65">
        <v>406</v>
      </c>
      <c r="B412" s="69" t="s">
        <v>720</v>
      </c>
      <c r="C412" s="66"/>
      <c r="D412" s="74" t="s">
        <v>723</v>
      </c>
      <c r="E412" s="74">
        <v>1</v>
      </c>
      <c r="F412" s="67">
        <v>0</v>
      </c>
      <c r="G412" s="37">
        <f t="shared" si="126"/>
        <v>0</v>
      </c>
      <c r="H412" s="37">
        <f t="shared" si="125"/>
        <v>0</v>
      </c>
      <c r="I412" s="37">
        <f t="shared" si="127"/>
        <v>0</v>
      </c>
    </row>
    <row r="413" spans="1:9" x14ac:dyDescent="0.25">
      <c r="A413" s="65">
        <v>407</v>
      </c>
      <c r="B413" s="69" t="s">
        <v>446</v>
      </c>
      <c r="C413" s="66"/>
      <c r="D413" s="74" t="s">
        <v>726</v>
      </c>
      <c r="E413" s="74">
        <v>1</v>
      </c>
      <c r="F413" s="67">
        <v>0</v>
      </c>
      <c r="G413" s="37">
        <f t="shared" si="126"/>
        <v>0</v>
      </c>
      <c r="H413" s="37">
        <f t="shared" si="125"/>
        <v>0</v>
      </c>
      <c r="I413" s="37">
        <f t="shared" si="127"/>
        <v>0</v>
      </c>
    </row>
    <row r="414" spans="1:9" ht="18" customHeight="1" x14ac:dyDescent="0.25">
      <c r="A414" s="65">
        <v>408</v>
      </c>
      <c r="B414" s="69" t="s">
        <v>447</v>
      </c>
      <c r="C414" s="66"/>
      <c r="D414" s="74" t="s">
        <v>723</v>
      </c>
      <c r="E414" s="74">
        <v>1</v>
      </c>
      <c r="F414" s="67">
        <v>0</v>
      </c>
      <c r="G414" s="37">
        <f t="shared" si="126"/>
        <v>0</v>
      </c>
      <c r="H414" s="37">
        <f t="shared" si="125"/>
        <v>0</v>
      </c>
      <c r="I414" s="37">
        <f t="shared" si="127"/>
        <v>0</v>
      </c>
    </row>
    <row r="415" spans="1:9" ht="18.75" customHeight="1" x14ac:dyDescent="0.25">
      <c r="A415" s="65">
        <v>409</v>
      </c>
      <c r="B415" s="69" t="s">
        <v>448</v>
      </c>
      <c r="C415" s="66"/>
      <c r="D415" s="74" t="s">
        <v>723</v>
      </c>
      <c r="E415" s="74">
        <v>1</v>
      </c>
      <c r="F415" s="67">
        <v>0</v>
      </c>
      <c r="G415" s="37">
        <f t="shared" si="126"/>
        <v>0</v>
      </c>
      <c r="H415" s="37">
        <f t="shared" si="125"/>
        <v>0</v>
      </c>
      <c r="I415" s="37">
        <f t="shared" si="127"/>
        <v>0</v>
      </c>
    </row>
    <row r="416" spans="1:9" x14ac:dyDescent="0.25">
      <c r="A416" s="65">
        <v>410</v>
      </c>
      <c r="B416" s="69" t="s">
        <v>449</v>
      </c>
      <c r="C416" s="66"/>
      <c r="D416" s="74" t="s">
        <v>723</v>
      </c>
      <c r="E416" s="74">
        <v>1</v>
      </c>
      <c r="F416" s="67">
        <v>0</v>
      </c>
      <c r="G416" s="37">
        <f t="shared" si="126"/>
        <v>0</v>
      </c>
      <c r="H416" s="37">
        <f t="shared" si="125"/>
        <v>0</v>
      </c>
      <c r="I416" s="37">
        <f t="shared" si="127"/>
        <v>0</v>
      </c>
    </row>
    <row r="417" spans="1:9" x14ac:dyDescent="0.25">
      <c r="A417" s="65">
        <v>411</v>
      </c>
      <c r="B417" s="69" t="s">
        <v>450</v>
      </c>
      <c r="C417" s="66"/>
      <c r="D417" s="74" t="s">
        <v>723</v>
      </c>
      <c r="E417" s="74">
        <v>1</v>
      </c>
      <c r="F417" s="67">
        <v>0</v>
      </c>
      <c r="G417" s="37">
        <f t="shared" si="126"/>
        <v>0</v>
      </c>
      <c r="H417" s="37">
        <f t="shared" si="125"/>
        <v>0</v>
      </c>
      <c r="I417" s="37">
        <f t="shared" si="127"/>
        <v>0</v>
      </c>
    </row>
    <row r="418" spans="1:9" x14ac:dyDescent="0.25">
      <c r="A418" s="65">
        <v>412</v>
      </c>
      <c r="B418" s="69" t="s">
        <v>451</v>
      </c>
      <c r="C418" s="66"/>
      <c r="D418" s="74" t="s">
        <v>723</v>
      </c>
      <c r="E418" s="74">
        <v>1</v>
      </c>
      <c r="F418" s="67">
        <v>0</v>
      </c>
      <c r="G418" s="37">
        <f t="shared" si="126"/>
        <v>0</v>
      </c>
      <c r="H418" s="37">
        <f t="shared" si="125"/>
        <v>0</v>
      </c>
      <c r="I418" s="37">
        <f t="shared" si="127"/>
        <v>0</v>
      </c>
    </row>
    <row r="419" spans="1:9" x14ac:dyDescent="0.25">
      <c r="A419" s="65">
        <v>413</v>
      </c>
      <c r="B419" s="69" t="s">
        <v>452</v>
      </c>
      <c r="C419" s="66"/>
      <c r="D419" s="74" t="s">
        <v>723</v>
      </c>
      <c r="E419" s="74">
        <v>2</v>
      </c>
      <c r="F419" s="67">
        <v>0</v>
      </c>
      <c r="G419" s="37">
        <f t="shared" si="126"/>
        <v>0</v>
      </c>
      <c r="H419" s="37">
        <f t="shared" si="125"/>
        <v>0</v>
      </c>
      <c r="I419" s="37">
        <f t="shared" si="127"/>
        <v>0</v>
      </c>
    </row>
    <row r="420" spans="1:9" x14ac:dyDescent="0.25">
      <c r="A420" s="65">
        <v>414</v>
      </c>
      <c r="B420" s="69" t="s">
        <v>453</v>
      </c>
      <c r="C420" s="66"/>
      <c r="D420" s="74" t="s">
        <v>723</v>
      </c>
      <c r="E420" s="74">
        <v>2</v>
      </c>
      <c r="F420" s="67">
        <v>0</v>
      </c>
      <c r="G420" s="37">
        <f t="shared" si="126"/>
        <v>0</v>
      </c>
      <c r="H420" s="37">
        <f t="shared" si="125"/>
        <v>0</v>
      </c>
      <c r="I420" s="37">
        <f t="shared" si="127"/>
        <v>0</v>
      </c>
    </row>
    <row r="421" spans="1:9" x14ac:dyDescent="0.25">
      <c r="A421" s="65">
        <v>415</v>
      </c>
      <c r="B421" s="69" t="s">
        <v>454</v>
      </c>
      <c r="C421" s="66"/>
      <c r="D421" s="74" t="s">
        <v>723</v>
      </c>
      <c r="E421" s="74">
        <v>2</v>
      </c>
      <c r="F421" s="67">
        <v>0</v>
      </c>
      <c r="G421" s="37">
        <f t="shared" si="126"/>
        <v>0</v>
      </c>
      <c r="H421" s="37">
        <f t="shared" si="125"/>
        <v>0</v>
      </c>
      <c r="I421" s="37">
        <f t="shared" si="127"/>
        <v>0</v>
      </c>
    </row>
    <row r="422" spans="1:9" x14ac:dyDescent="0.25">
      <c r="A422" s="65">
        <v>416</v>
      </c>
      <c r="B422" s="69" t="s">
        <v>455</v>
      </c>
      <c r="C422" s="66"/>
      <c r="D422" s="74" t="s">
        <v>723</v>
      </c>
      <c r="E422" s="74">
        <v>2</v>
      </c>
      <c r="F422" s="67">
        <v>0</v>
      </c>
      <c r="G422" s="37">
        <f t="shared" si="126"/>
        <v>0</v>
      </c>
      <c r="H422" s="37">
        <f t="shared" si="125"/>
        <v>0</v>
      </c>
      <c r="I422" s="37">
        <f t="shared" si="127"/>
        <v>0</v>
      </c>
    </row>
    <row r="423" spans="1:9" x14ac:dyDescent="0.25">
      <c r="A423" s="65">
        <v>417</v>
      </c>
      <c r="B423" s="69" t="s">
        <v>456</v>
      </c>
      <c r="C423" s="66"/>
      <c r="D423" s="74" t="s">
        <v>723</v>
      </c>
      <c r="E423" s="74">
        <v>1</v>
      </c>
      <c r="F423" s="67">
        <v>0</v>
      </c>
      <c r="G423" s="37">
        <f t="shared" si="126"/>
        <v>0</v>
      </c>
      <c r="H423" s="37">
        <f t="shared" si="125"/>
        <v>0</v>
      </c>
      <c r="I423" s="37">
        <f t="shared" si="127"/>
        <v>0</v>
      </c>
    </row>
    <row r="424" spans="1:9" x14ac:dyDescent="0.25">
      <c r="A424" s="65">
        <v>418</v>
      </c>
      <c r="B424" s="69" t="s">
        <v>457</v>
      </c>
      <c r="C424" s="66"/>
      <c r="D424" s="74" t="s">
        <v>723</v>
      </c>
      <c r="E424" s="74">
        <v>1</v>
      </c>
      <c r="F424" s="67">
        <v>0</v>
      </c>
      <c r="G424" s="37">
        <f t="shared" si="126"/>
        <v>0</v>
      </c>
      <c r="H424" s="37">
        <f t="shared" si="125"/>
        <v>0</v>
      </c>
      <c r="I424" s="37">
        <f t="shared" si="127"/>
        <v>0</v>
      </c>
    </row>
    <row r="425" spans="1:9" x14ac:dyDescent="0.25">
      <c r="A425" s="65">
        <v>419</v>
      </c>
      <c r="B425" s="69" t="s">
        <v>458</v>
      </c>
      <c r="C425" s="66"/>
      <c r="D425" s="74" t="s">
        <v>723</v>
      </c>
      <c r="E425" s="74">
        <v>1</v>
      </c>
      <c r="F425" s="67">
        <v>0</v>
      </c>
      <c r="G425" s="37">
        <f t="shared" si="126"/>
        <v>0</v>
      </c>
      <c r="H425" s="37">
        <f t="shared" si="125"/>
        <v>0</v>
      </c>
      <c r="I425" s="37">
        <f t="shared" si="127"/>
        <v>0</v>
      </c>
    </row>
    <row r="426" spans="1:9" x14ac:dyDescent="0.25">
      <c r="A426" s="65">
        <v>420</v>
      </c>
      <c r="B426" s="69" t="s">
        <v>459</v>
      </c>
      <c r="C426" s="66"/>
      <c r="D426" s="74" t="s">
        <v>723</v>
      </c>
      <c r="E426" s="74">
        <v>2</v>
      </c>
      <c r="F426" s="67">
        <v>0</v>
      </c>
      <c r="G426" s="37">
        <f t="shared" si="126"/>
        <v>0</v>
      </c>
      <c r="H426" s="37">
        <f t="shared" si="125"/>
        <v>0</v>
      </c>
      <c r="I426" s="37">
        <f t="shared" si="127"/>
        <v>0</v>
      </c>
    </row>
    <row r="427" spans="1:9" x14ac:dyDescent="0.25">
      <c r="A427" s="65">
        <v>421</v>
      </c>
      <c r="B427" s="69" t="s">
        <v>460</v>
      </c>
      <c r="C427" s="66"/>
      <c r="D427" s="74" t="s">
        <v>723</v>
      </c>
      <c r="E427" s="74">
        <v>1</v>
      </c>
      <c r="F427" s="67">
        <v>0</v>
      </c>
      <c r="G427" s="37">
        <f t="shared" si="126"/>
        <v>0</v>
      </c>
      <c r="H427" s="37">
        <f t="shared" si="125"/>
        <v>0</v>
      </c>
      <c r="I427" s="37">
        <f t="shared" si="127"/>
        <v>0</v>
      </c>
    </row>
    <row r="428" spans="1:9" x14ac:dyDescent="0.25">
      <c r="A428" s="65">
        <v>422</v>
      </c>
      <c r="B428" s="69" t="s">
        <v>461</v>
      </c>
      <c r="C428" s="66"/>
      <c r="D428" s="74" t="s">
        <v>723</v>
      </c>
      <c r="E428" s="74">
        <v>2</v>
      </c>
      <c r="F428" s="67">
        <v>0</v>
      </c>
      <c r="G428" s="37">
        <f t="shared" si="126"/>
        <v>0</v>
      </c>
      <c r="H428" s="37">
        <f t="shared" si="125"/>
        <v>0</v>
      </c>
      <c r="I428" s="37">
        <f t="shared" si="127"/>
        <v>0</v>
      </c>
    </row>
    <row r="429" spans="1:9" x14ac:dyDescent="0.25">
      <c r="A429" s="65">
        <v>423</v>
      </c>
      <c r="B429" s="69" t="s">
        <v>462</v>
      </c>
      <c r="C429" s="66"/>
      <c r="D429" s="74" t="s">
        <v>723</v>
      </c>
      <c r="E429" s="74">
        <v>2</v>
      </c>
      <c r="F429" s="67">
        <v>0</v>
      </c>
      <c r="G429" s="37">
        <f t="shared" si="126"/>
        <v>0</v>
      </c>
      <c r="H429" s="37">
        <f t="shared" si="125"/>
        <v>0</v>
      </c>
      <c r="I429" s="37">
        <f t="shared" si="127"/>
        <v>0</v>
      </c>
    </row>
    <row r="430" spans="1:9" x14ac:dyDescent="0.25">
      <c r="A430" s="65">
        <v>424</v>
      </c>
      <c r="B430" s="69" t="s">
        <v>463</v>
      </c>
      <c r="C430" s="66"/>
      <c r="D430" s="74" t="s">
        <v>723</v>
      </c>
      <c r="E430" s="74">
        <v>2</v>
      </c>
      <c r="F430" s="67">
        <v>0</v>
      </c>
      <c r="G430" s="37">
        <f t="shared" si="126"/>
        <v>0</v>
      </c>
      <c r="H430" s="37">
        <f t="shared" si="125"/>
        <v>0</v>
      </c>
      <c r="I430" s="37">
        <f t="shared" si="127"/>
        <v>0</v>
      </c>
    </row>
    <row r="431" spans="1:9" x14ac:dyDescent="0.25">
      <c r="A431" s="65">
        <v>425</v>
      </c>
      <c r="B431" s="69" t="s">
        <v>464</v>
      </c>
      <c r="C431" s="66"/>
      <c r="D431" s="74" t="s">
        <v>723</v>
      </c>
      <c r="E431" s="74">
        <v>2</v>
      </c>
      <c r="F431" s="67">
        <v>0</v>
      </c>
      <c r="G431" s="37">
        <f t="shared" si="126"/>
        <v>0</v>
      </c>
      <c r="H431" s="37">
        <f t="shared" si="125"/>
        <v>0</v>
      </c>
      <c r="I431" s="37">
        <f t="shared" si="127"/>
        <v>0</v>
      </c>
    </row>
    <row r="432" spans="1:9" x14ac:dyDescent="0.25">
      <c r="A432" s="65">
        <v>426</v>
      </c>
      <c r="B432" s="69" t="s">
        <v>465</v>
      </c>
      <c r="C432" s="66"/>
      <c r="D432" s="74" t="s">
        <v>723</v>
      </c>
      <c r="E432" s="74">
        <v>2</v>
      </c>
      <c r="F432" s="67">
        <v>0</v>
      </c>
      <c r="G432" s="37">
        <f t="shared" si="126"/>
        <v>0</v>
      </c>
      <c r="H432" s="37">
        <f t="shared" si="125"/>
        <v>0</v>
      </c>
      <c r="I432" s="37">
        <f t="shared" si="127"/>
        <v>0</v>
      </c>
    </row>
    <row r="433" spans="1:9" x14ac:dyDescent="0.25">
      <c r="A433" s="65">
        <v>427</v>
      </c>
      <c r="B433" s="69" t="s">
        <v>466</v>
      </c>
      <c r="C433" s="66"/>
      <c r="D433" s="74" t="s">
        <v>723</v>
      </c>
      <c r="E433" s="74">
        <v>1</v>
      </c>
      <c r="F433" s="67">
        <v>0</v>
      </c>
      <c r="G433" s="37">
        <f t="shared" si="126"/>
        <v>0</v>
      </c>
      <c r="H433" s="37">
        <f t="shared" si="125"/>
        <v>0</v>
      </c>
      <c r="I433" s="37">
        <f t="shared" si="127"/>
        <v>0</v>
      </c>
    </row>
    <row r="434" spans="1:9" x14ac:dyDescent="0.25">
      <c r="A434" s="65">
        <v>428</v>
      </c>
      <c r="B434" s="69" t="s">
        <v>467</v>
      </c>
      <c r="C434" s="66"/>
      <c r="D434" s="74" t="s">
        <v>723</v>
      </c>
      <c r="E434" s="74">
        <v>1</v>
      </c>
      <c r="F434" s="67">
        <v>0</v>
      </c>
      <c r="G434" s="37">
        <f t="shared" si="126"/>
        <v>0</v>
      </c>
      <c r="H434" s="37">
        <f t="shared" si="125"/>
        <v>0</v>
      </c>
      <c r="I434" s="37">
        <f t="shared" si="127"/>
        <v>0</v>
      </c>
    </row>
    <row r="435" spans="1:9" x14ac:dyDescent="0.25">
      <c r="A435" s="65">
        <v>429</v>
      </c>
      <c r="B435" s="69" t="s">
        <v>468</v>
      </c>
      <c r="C435" s="66"/>
      <c r="D435" s="74" t="s">
        <v>723</v>
      </c>
      <c r="E435" s="74">
        <v>2</v>
      </c>
      <c r="F435" s="67">
        <v>0</v>
      </c>
      <c r="G435" s="37">
        <f t="shared" si="126"/>
        <v>0</v>
      </c>
      <c r="H435" s="37">
        <f t="shared" si="125"/>
        <v>0</v>
      </c>
      <c r="I435" s="37">
        <f t="shared" si="127"/>
        <v>0</v>
      </c>
    </row>
    <row r="436" spans="1:9" x14ac:dyDescent="0.25">
      <c r="A436" s="65">
        <v>430</v>
      </c>
      <c r="B436" s="69" t="s">
        <v>469</v>
      </c>
      <c r="C436" s="66"/>
      <c r="D436" s="74" t="s">
        <v>723</v>
      </c>
      <c r="E436" s="74">
        <v>2</v>
      </c>
      <c r="F436" s="67">
        <v>0</v>
      </c>
      <c r="G436" s="37">
        <f t="shared" si="126"/>
        <v>0</v>
      </c>
      <c r="H436" s="37">
        <f t="shared" si="125"/>
        <v>0</v>
      </c>
      <c r="I436" s="37">
        <f t="shared" si="127"/>
        <v>0</v>
      </c>
    </row>
    <row r="437" spans="1:9" x14ac:dyDescent="0.25">
      <c r="A437" s="65">
        <v>431</v>
      </c>
      <c r="B437" s="69" t="s">
        <v>470</v>
      </c>
      <c r="C437" s="66"/>
      <c r="D437" s="74" t="s">
        <v>723</v>
      </c>
      <c r="E437" s="74">
        <v>2</v>
      </c>
      <c r="F437" s="67">
        <v>0</v>
      </c>
      <c r="G437" s="37">
        <f t="shared" si="126"/>
        <v>0</v>
      </c>
      <c r="H437" s="37">
        <f t="shared" si="125"/>
        <v>0</v>
      </c>
      <c r="I437" s="37">
        <f t="shared" si="127"/>
        <v>0</v>
      </c>
    </row>
    <row r="438" spans="1:9" x14ac:dyDescent="0.25">
      <c r="A438" s="65">
        <v>432</v>
      </c>
      <c r="B438" s="69" t="s">
        <v>471</v>
      </c>
      <c r="C438" s="66"/>
      <c r="D438" s="74" t="s">
        <v>723</v>
      </c>
      <c r="E438" s="74">
        <v>1</v>
      </c>
      <c r="F438" s="67">
        <v>0</v>
      </c>
      <c r="G438" s="37">
        <f t="shared" si="126"/>
        <v>0</v>
      </c>
      <c r="H438" s="37">
        <f t="shared" si="125"/>
        <v>0</v>
      </c>
      <c r="I438" s="37">
        <f t="shared" si="127"/>
        <v>0</v>
      </c>
    </row>
    <row r="439" spans="1:9" x14ac:dyDescent="0.25">
      <c r="A439" s="65">
        <v>433</v>
      </c>
      <c r="B439" s="69" t="s">
        <v>472</v>
      </c>
      <c r="C439" s="66"/>
      <c r="D439" s="74" t="s">
        <v>723</v>
      </c>
      <c r="E439" s="74">
        <v>1</v>
      </c>
      <c r="F439" s="67">
        <v>0</v>
      </c>
      <c r="G439" s="37">
        <f t="shared" si="126"/>
        <v>0</v>
      </c>
      <c r="H439" s="37">
        <f t="shared" si="125"/>
        <v>0</v>
      </c>
      <c r="I439" s="37">
        <f t="shared" si="127"/>
        <v>0</v>
      </c>
    </row>
    <row r="440" spans="1:9" x14ac:dyDescent="0.25">
      <c r="A440" s="65">
        <v>434</v>
      </c>
      <c r="B440" s="69" t="s">
        <v>473</v>
      </c>
      <c r="C440" s="66"/>
      <c r="D440" s="74" t="s">
        <v>723</v>
      </c>
      <c r="E440" s="74">
        <v>2</v>
      </c>
      <c r="F440" s="67">
        <v>0</v>
      </c>
      <c r="G440" s="37">
        <f t="shared" si="126"/>
        <v>0</v>
      </c>
      <c r="H440" s="37">
        <f t="shared" si="125"/>
        <v>0</v>
      </c>
      <c r="I440" s="37">
        <f t="shared" si="127"/>
        <v>0</v>
      </c>
    </row>
    <row r="441" spans="1:9" x14ac:dyDescent="0.25">
      <c r="A441" s="65">
        <v>435</v>
      </c>
      <c r="B441" s="69" t="s">
        <v>474</v>
      </c>
      <c r="C441" s="66"/>
      <c r="D441" s="74" t="s">
        <v>723</v>
      </c>
      <c r="E441" s="74">
        <v>2</v>
      </c>
      <c r="F441" s="67">
        <v>0</v>
      </c>
      <c r="G441" s="37">
        <f t="shared" si="126"/>
        <v>0</v>
      </c>
      <c r="H441" s="37">
        <f t="shared" ref="H441:H504" si="128">E441*F441</f>
        <v>0</v>
      </c>
      <c r="I441" s="37">
        <f t="shared" si="127"/>
        <v>0</v>
      </c>
    </row>
    <row r="442" spans="1:9" x14ac:dyDescent="0.25">
      <c r="A442" s="65">
        <v>436</v>
      </c>
      <c r="B442" s="69" t="s">
        <v>475</v>
      </c>
      <c r="C442" s="66"/>
      <c r="D442" s="74" t="s">
        <v>723</v>
      </c>
      <c r="E442" s="74">
        <v>2</v>
      </c>
      <c r="F442" s="67">
        <v>0</v>
      </c>
      <c r="G442" s="37">
        <f t="shared" si="126"/>
        <v>0</v>
      </c>
      <c r="H442" s="37">
        <f t="shared" si="128"/>
        <v>0</v>
      </c>
      <c r="I442" s="37">
        <f t="shared" si="127"/>
        <v>0</v>
      </c>
    </row>
    <row r="443" spans="1:9" x14ac:dyDescent="0.25">
      <c r="A443" s="65">
        <v>437</v>
      </c>
      <c r="B443" s="69" t="s">
        <v>476</v>
      </c>
      <c r="C443" s="66"/>
      <c r="D443" s="74" t="s">
        <v>723</v>
      </c>
      <c r="E443" s="74">
        <v>1</v>
      </c>
      <c r="F443" s="67">
        <v>0</v>
      </c>
      <c r="G443" s="37">
        <f t="shared" si="126"/>
        <v>0</v>
      </c>
      <c r="H443" s="37">
        <f t="shared" si="128"/>
        <v>0</v>
      </c>
      <c r="I443" s="37">
        <f t="shared" si="127"/>
        <v>0</v>
      </c>
    </row>
    <row r="444" spans="1:9" x14ac:dyDescent="0.25">
      <c r="A444" s="65">
        <v>438</v>
      </c>
      <c r="B444" s="69" t="s">
        <v>477</v>
      </c>
      <c r="C444" s="66"/>
      <c r="D444" s="74" t="s">
        <v>723</v>
      </c>
      <c r="E444" s="74">
        <v>1</v>
      </c>
      <c r="F444" s="67">
        <v>0</v>
      </c>
      <c r="G444" s="37">
        <f t="shared" si="126"/>
        <v>0</v>
      </c>
      <c r="H444" s="37">
        <f t="shared" si="128"/>
        <v>0</v>
      </c>
      <c r="I444" s="37">
        <f t="shared" si="127"/>
        <v>0</v>
      </c>
    </row>
    <row r="445" spans="1:9" x14ac:dyDescent="0.25">
      <c r="A445" s="65">
        <v>439</v>
      </c>
      <c r="B445" s="69" t="s">
        <v>478</v>
      </c>
      <c r="C445" s="66"/>
      <c r="D445" s="74" t="s">
        <v>723</v>
      </c>
      <c r="E445" s="74">
        <v>10</v>
      </c>
      <c r="F445" s="67">
        <v>0</v>
      </c>
      <c r="G445" s="37">
        <f t="shared" si="126"/>
        <v>0</v>
      </c>
      <c r="H445" s="37">
        <f t="shared" si="128"/>
        <v>0</v>
      </c>
      <c r="I445" s="37">
        <f t="shared" si="127"/>
        <v>0</v>
      </c>
    </row>
    <row r="446" spans="1:9" x14ac:dyDescent="0.25">
      <c r="A446" s="65">
        <v>440</v>
      </c>
      <c r="B446" s="69" t="s">
        <v>479</v>
      </c>
      <c r="C446" s="66"/>
      <c r="D446" s="74" t="s">
        <v>723</v>
      </c>
      <c r="E446" s="74">
        <v>10</v>
      </c>
      <c r="F446" s="67">
        <v>0</v>
      </c>
      <c r="G446" s="37">
        <f t="shared" si="126"/>
        <v>0</v>
      </c>
      <c r="H446" s="37">
        <f t="shared" si="128"/>
        <v>0</v>
      </c>
      <c r="I446" s="37">
        <f t="shared" si="127"/>
        <v>0</v>
      </c>
    </row>
    <row r="447" spans="1:9" x14ac:dyDescent="0.25">
      <c r="A447" s="65">
        <v>441</v>
      </c>
      <c r="B447" s="69" t="s">
        <v>480</v>
      </c>
      <c r="C447" s="66"/>
      <c r="D447" s="74" t="s">
        <v>723</v>
      </c>
      <c r="E447" s="74">
        <v>10</v>
      </c>
      <c r="F447" s="67">
        <v>0</v>
      </c>
      <c r="G447" s="37">
        <f t="shared" si="126"/>
        <v>0</v>
      </c>
      <c r="H447" s="37">
        <f t="shared" si="128"/>
        <v>0</v>
      </c>
      <c r="I447" s="37">
        <f t="shared" si="127"/>
        <v>0</v>
      </c>
    </row>
    <row r="448" spans="1:9" x14ac:dyDescent="0.25">
      <c r="A448" s="65">
        <v>442</v>
      </c>
      <c r="B448" s="69" t="s">
        <v>481</v>
      </c>
      <c r="C448" s="66"/>
      <c r="D448" s="74" t="s">
        <v>723</v>
      </c>
      <c r="E448" s="74">
        <v>10</v>
      </c>
      <c r="F448" s="67">
        <v>0</v>
      </c>
      <c r="G448" s="37">
        <f t="shared" si="126"/>
        <v>0</v>
      </c>
      <c r="H448" s="37">
        <f t="shared" si="128"/>
        <v>0</v>
      </c>
      <c r="I448" s="37">
        <f t="shared" si="127"/>
        <v>0</v>
      </c>
    </row>
    <row r="449" spans="1:9" x14ac:dyDescent="0.25">
      <c r="A449" s="65">
        <v>443</v>
      </c>
      <c r="B449" s="69" t="s">
        <v>482</v>
      </c>
      <c r="C449" s="66"/>
      <c r="D449" s="74" t="s">
        <v>723</v>
      </c>
      <c r="E449" s="74">
        <v>10</v>
      </c>
      <c r="F449" s="67">
        <v>0</v>
      </c>
      <c r="G449" s="37">
        <f t="shared" si="126"/>
        <v>0</v>
      </c>
      <c r="H449" s="37">
        <f t="shared" si="128"/>
        <v>0</v>
      </c>
      <c r="I449" s="37">
        <f t="shared" si="127"/>
        <v>0</v>
      </c>
    </row>
    <row r="450" spans="1:9" x14ac:dyDescent="0.25">
      <c r="A450" s="65">
        <v>444</v>
      </c>
      <c r="B450" s="69" t="s">
        <v>483</v>
      </c>
      <c r="C450" s="66"/>
      <c r="D450" s="74" t="s">
        <v>723</v>
      </c>
      <c r="E450" s="74">
        <v>10</v>
      </c>
      <c r="F450" s="67">
        <v>0</v>
      </c>
      <c r="G450" s="37">
        <f t="shared" si="126"/>
        <v>0</v>
      </c>
      <c r="H450" s="37">
        <f t="shared" si="128"/>
        <v>0</v>
      </c>
      <c r="I450" s="37">
        <f t="shared" si="127"/>
        <v>0</v>
      </c>
    </row>
    <row r="451" spans="1:9" x14ac:dyDescent="0.25">
      <c r="A451" s="65">
        <v>445</v>
      </c>
      <c r="B451" s="69" t="s">
        <v>484</v>
      </c>
      <c r="C451" s="66"/>
      <c r="D451" s="74" t="s">
        <v>723</v>
      </c>
      <c r="E451" s="74">
        <v>5</v>
      </c>
      <c r="F451" s="67">
        <v>0</v>
      </c>
      <c r="G451" s="37">
        <f t="shared" si="126"/>
        <v>0</v>
      </c>
      <c r="H451" s="37">
        <f t="shared" si="128"/>
        <v>0</v>
      </c>
      <c r="I451" s="37">
        <f t="shared" si="127"/>
        <v>0</v>
      </c>
    </row>
    <row r="452" spans="1:9" x14ac:dyDescent="0.25">
      <c r="A452" s="65">
        <v>446</v>
      </c>
      <c r="B452" s="69" t="s">
        <v>485</v>
      </c>
      <c r="C452" s="66"/>
      <c r="D452" s="74" t="s">
        <v>723</v>
      </c>
      <c r="E452" s="74">
        <v>5</v>
      </c>
      <c r="F452" s="67">
        <v>0</v>
      </c>
      <c r="G452" s="37">
        <f t="shared" si="126"/>
        <v>0</v>
      </c>
      <c r="H452" s="37">
        <f t="shared" si="128"/>
        <v>0</v>
      </c>
      <c r="I452" s="37">
        <f t="shared" si="127"/>
        <v>0</v>
      </c>
    </row>
    <row r="453" spans="1:9" x14ac:dyDescent="0.25">
      <c r="A453" s="65">
        <v>447</v>
      </c>
      <c r="B453" s="69" t="s">
        <v>486</v>
      </c>
      <c r="C453" s="66"/>
      <c r="D453" s="74" t="s">
        <v>723</v>
      </c>
      <c r="E453" s="74">
        <v>5</v>
      </c>
      <c r="F453" s="67">
        <v>0</v>
      </c>
      <c r="G453" s="37">
        <f t="shared" si="126"/>
        <v>0</v>
      </c>
      <c r="H453" s="37">
        <f t="shared" si="128"/>
        <v>0</v>
      </c>
      <c r="I453" s="37">
        <f t="shared" si="127"/>
        <v>0</v>
      </c>
    </row>
    <row r="454" spans="1:9" x14ac:dyDescent="0.25">
      <c r="A454" s="65">
        <v>448</v>
      </c>
      <c r="B454" s="69" t="s">
        <v>487</v>
      </c>
      <c r="C454" s="66"/>
      <c r="D454" s="74" t="s">
        <v>723</v>
      </c>
      <c r="E454" s="74">
        <v>5</v>
      </c>
      <c r="F454" s="67">
        <v>0</v>
      </c>
      <c r="G454" s="37">
        <f t="shared" si="126"/>
        <v>0</v>
      </c>
      <c r="H454" s="37">
        <f t="shared" si="128"/>
        <v>0</v>
      </c>
      <c r="I454" s="37">
        <f t="shared" si="127"/>
        <v>0</v>
      </c>
    </row>
    <row r="455" spans="1:9" x14ac:dyDescent="0.25">
      <c r="A455" s="65">
        <v>449</v>
      </c>
      <c r="B455" s="69" t="s">
        <v>488</v>
      </c>
      <c r="C455" s="66"/>
      <c r="D455" s="74" t="s">
        <v>723</v>
      </c>
      <c r="E455" s="74">
        <v>1</v>
      </c>
      <c r="F455" s="67">
        <v>0</v>
      </c>
      <c r="G455" s="37">
        <f t="shared" si="126"/>
        <v>0</v>
      </c>
      <c r="H455" s="37">
        <f t="shared" si="128"/>
        <v>0</v>
      </c>
      <c r="I455" s="37">
        <f t="shared" si="127"/>
        <v>0</v>
      </c>
    </row>
    <row r="456" spans="1:9" x14ac:dyDescent="0.25">
      <c r="A456" s="65">
        <v>450</v>
      </c>
      <c r="B456" s="69" t="s">
        <v>489</v>
      </c>
      <c r="C456" s="66"/>
      <c r="D456" s="74" t="s">
        <v>723</v>
      </c>
      <c r="E456" s="74">
        <v>1</v>
      </c>
      <c r="F456" s="67">
        <v>0</v>
      </c>
      <c r="G456" s="37">
        <f t="shared" si="126"/>
        <v>0</v>
      </c>
      <c r="H456" s="37">
        <f t="shared" si="128"/>
        <v>0</v>
      </c>
      <c r="I456" s="37">
        <f t="shared" si="127"/>
        <v>0</v>
      </c>
    </row>
    <row r="457" spans="1:9" x14ac:dyDescent="0.25">
      <c r="A457" s="65">
        <v>451</v>
      </c>
      <c r="B457" s="69" t="s">
        <v>490</v>
      </c>
      <c r="C457" s="66"/>
      <c r="D457" s="74" t="s">
        <v>723</v>
      </c>
      <c r="E457" s="74">
        <v>1</v>
      </c>
      <c r="F457" s="67">
        <v>0</v>
      </c>
      <c r="G457" s="37">
        <f t="shared" si="126"/>
        <v>0</v>
      </c>
      <c r="H457" s="37">
        <f t="shared" si="128"/>
        <v>0</v>
      </c>
      <c r="I457" s="37">
        <f t="shared" si="127"/>
        <v>0</v>
      </c>
    </row>
    <row r="458" spans="1:9" x14ac:dyDescent="0.25">
      <c r="A458" s="65">
        <v>452</v>
      </c>
      <c r="B458" s="69" t="s">
        <v>491</v>
      </c>
      <c r="C458" s="66"/>
      <c r="D458" s="74" t="s">
        <v>723</v>
      </c>
      <c r="E458" s="74">
        <v>5</v>
      </c>
      <c r="F458" s="67">
        <v>0</v>
      </c>
      <c r="G458" s="37">
        <f t="shared" si="126"/>
        <v>0</v>
      </c>
      <c r="H458" s="37">
        <f t="shared" si="128"/>
        <v>0</v>
      </c>
      <c r="I458" s="37">
        <f t="shared" si="127"/>
        <v>0</v>
      </c>
    </row>
    <row r="459" spans="1:9" x14ac:dyDescent="0.25">
      <c r="A459" s="65">
        <v>453</v>
      </c>
      <c r="B459" s="69" t="s">
        <v>492</v>
      </c>
      <c r="C459" s="66"/>
      <c r="D459" s="74" t="s">
        <v>723</v>
      </c>
      <c r="E459" s="74">
        <v>5</v>
      </c>
      <c r="F459" s="67">
        <v>0</v>
      </c>
      <c r="G459" s="37">
        <f t="shared" si="126"/>
        <v>0</v>
      </c>
      <c r="H459" s="37">
        <f t="shared" si="128"/>
        <v>0</v>
      </c>
      <c r="I459" s="37">
        <f t="shared" si="127"/>
        <v>0</v>
      </c>
    </row>
    <row r="460" spans="1:9" x14ac:dyDescent="0.25">
      <c r="A460" s="65">
        <v>454</v>
      </c>
      <c r="B460" s="69" t="s">
        <v>493</v>
      </c>
      <c r="C460" s="66"/>
      <c r="D460" s="74" t="s">
        <v>723</v>
      </c>
      <c r="E460" s="74">
        <v>5</v>
      </c>
      <c r="F460" s="67">
        <v>0</v>
      </c>
      <c r="G460" s="37">
        <f t="shared" si="126"/>
        <v>0</v>
      </c>
      <c r="H460" s="37">
        <f t="shared" si="128"/>
        <v>0</v>
      </c>
      <c r="I460" s="37">
        <f t="shared" si="127"/>
        <v>0</v>
      </c>
    </row>
    <row r="461" spans="1:9" x14ac:dyDescent="0.25">
      <c r="A461" s="65">
        <v>455</v>
      </c>
      <c r="B461" s="69" t="s">
        <v>494</v>
      </c>
      <c r="C461" s="66"/>
      <c r="D461" s="74" t="s">
        <v>723</v>
      </c>
      <c r="E461" s="74">
        <v>1</v>
      </c>
      <c r="F461" s="67">
        <v>0</v>
      </c>
      <c r="G461" s="37">
        <f t="shared" si="126"/>
        <v>0</v>
      </c>
      <c r="H461" s="37">
        <f t="shared" si="128"/>
        <v>0</v>
      </c>
      <c r="I461" s="37">
        <f t="shared" si="127"/>
        <v>0</v>
      </c>
    </row>
    <row r="462" spans="1:9" x14ac:dyDescent="0.25">
      <c r="A462" s="65">
        <v>456</v>
      </c>
      <c r="B462" s="69" t="s">
        <v>495</v>
      </c>
      <c r="C462" s="66"/>
      <c r="D462" s="74" t="s">
        <v>723</v>
      </c>
      <c r="E462" s="74">
        <v>2</v>
      </c>
      <c r="F462" s="67">
        <v>0</v>
      </c>
      <c r="G462" s="37">
        <f t="shared" si="126"/>
        <v>0</v>
      </c>
      <c r="H462" s="37">
        <f t="shared" si="128"/>
        <v>0</v>
      </c>
      <c r="I462" s="37">
        <f t="shared" si="127"/>
        <v>0</v>
      </c>
    </row>
    <row r="463" spans="1:9" x14ac:dyDescent="0.25">
      <c r="A463" s="65">
        <v>457</v>
      </c>
      <c r="B463" s="69" t="s">
        <v>496</v>
      </c>
      <c r="C463" s="66"/>
      <c r="D463" s="74" t="s">
        <v>723</v>
      </c>
      <c r="E463" s="74">
        <v>2</v>
      </c>
      <c r="F463" s="67">
        <v>0</v>
      </c>
      <c r="G463" s="37">
        <f t="shared" si="126"/>
        <v>0</v>
      </c>
      <c r="H463" s="37">
        <f t="shared" si="128"/>
        <v>0</v>
      </c>
      <c r="I463" s="37">
        <f t="shared" si="127"/>
        <v>0</v>
      </c>
    </row>
    <row r="464" spans="1:9" x14ac:dyDescent="0.25">
      <c r="A464" s="65">
        <v>458</v>
      </c>
      <c r="B464" s="69" t="s">
        <v>497</v>
      </c>
      <c r="C464" s="66"/>
      <c r="D464" s="74" t="s">
        <v>723</v>
      </c>
      <c r="E464" s="74">
        <v>2</v>
      </c>
      <c r="F464" s="67">
        <v>0</v>
      </c>
      <c r="G464" s="37">
        <f t="shared" si="126"/>
        <v>0</v>
      </c>
      <c r="H464" s="37">
        <f t="shared" si="128"/>
        <v>0</v>
      </c>
      <c r="I464" s="37">
        <f t="shared" si="127"/>
        <v>0</v>
      </c>
    </row>
    <row r="465" spans="1:9" x14ac:dyDescent="0.25">
      <c r="A465" s="65">
        <v>459</v>
      </c>
      <c r="B465" s="69" t="s">
        <v>498</v>
      </c>
      <c r="C465" s="66"/>
      <c r="D465" s="74" t="s">
        <v>723</v>
      </c>
      <c r="E465" s="74">
        <v>2</v>
      </c>
      <c r="F465" s="67">
        <v>0</v>
      </c>
      <c r="G465" s="37">
        <f t="shared" si="126"/>
        <v>0</v>
      </c>
      <c r="H465" s="37">
        <f t="shared" si="128"/>
        <v>0</v>
      </c>
      <c r="I465" s="37">
        <f t="shared" si="127"/>
        <v>0</v>
      </c>
    </row>
    <row r="466" spans="1:9" x14ac:dyDescent="0.25">
      <c r="A466" s="65">
        <v>460</v>
      </c>
      <c r="B466" s="69" t="s">
        <v>499</v>
      </c>
      <c r="C466" s="66"/>
      <c r="D466" s="74" t="s">
        <v>723</v>
      </c>
      <c r="E466" s="74">
        <v>1</v>
      </c>
      <c r="F466" s="67">
        <v>0</v>
      </c>
      <c r="G466" s="37">
        <f t="shared" si="126"/>
        <v>0</v>
      </c>
      <c r="H466" s="37">
        <f t="shared" si="128"/>
        <v>0</v>
      </c>
      <c r="I466" s="37">
        <f t="shared" si="127"/>
        <v>0</v>
      </c>
    </row>
    <row r="467" spans="1:9" x14ac:dyDescent="0.25">
      <c r="A467" s="65">
        <v>461</v>
      </c>
      <c r="B467" s="69" t="s">
        <v>500</v>
      </c>
      <c r="C467" s="66"/>
      <c r="D467" s="74" t="s">
        <v>723</v>
      </c>
      <c r="E467" s="74">
        <v>1</v>
      </c>
      <c r="F467" s="67">
        <v>0</v>
      </c>
      <c r="G467" s="37">
        <f t="shared" si="126"/>
        <v>0</v>
      </c>
      <c r="H467" s="37">
        <f t="shared" si="128"/>
        <v>0</v>
      </c>
      <c r="I467" s="37">
        <f t="shared" si="127"/>
        <v>0</v>
      </c>
    </row>
    <row r="468" spans="1:9" x14ac:dyDescent="0.25">
      <c r="A468" s="65">
        <v>462</v>
      </c>
      <c r="B468" s="69" t="s">
        <v>501</v>
      </c>
      <c r="C468" s="66"/>
      <c r="D468" s="74" t="s">
        <v>723</v>
      </c>
      <c r="E468" s="74">
        <v>1</v>
      </c>
      <c r="F468" s="67">
        <v>0</v>
      </c>
      <c r="G468" s="37">
        <f t="shared" si="126"/>
        <v>0</v>
      </c>
      <c r="H468" s="37">
        <f t="shared" si="128"/>
        <v>0</v>
      </c>
      <c r="I468" s="37">
        <f t="shared" si="127"/>
        <v>0</v>
      </c>
    </row>
    <row r="469" spans="1:9" x14ac:dyDescent="0.25">
      <c r="A469" s="65">
        <v>463</v>
      </c>
      <c r="B469" s="69" t="s">
        <v>502</v>
      </c>
      <c r="C469" s="66"/>
      <c r="D469" s="74" t="s">
        <v>723</v>
      </c>
      <c r="E469" s="74">
        <v>1</v>
      </c>
      <c r="F469" s="67">
        <v>0</v>
      </c>
      <c r="G469" s="37">
        <f t="shared" si="126"/>
        <v>0</v>
      </c>
      <c r="H469" s="37">
        <f t="shared" si="128"/>
        <v>0</v>
      </c>
      <c r="I469" s="37">
        <f t="shared" si="127"/>
        <v>0</v>
      </c>
    </row>
    <row r="470" spans="1:9" x14ac:dyDescent="0.25">
      <c r="A470" s="65">
        <v>464</v>
      </c>
      <c r="B470" s="69" t="s">
        <v>503</v>
      </c>
      <c r="C470" s="66"/>
      <c r="D470" s="74" t="s">
        <v>723</v>
      </c>
      <c r="E470" s="74">
        <v>20</v>
      </c>
      <c r="F470" s="67">
        <v>0</v>
      </c>
      <c r="G470" s="37">
        <f t="shared" ref="G470:G533" si="129">F470*1.2</f>
        <v>0</v>
      </c>
      <c r="H470" s="37">
        <f t="shared" si="128"/>
        <v>0</v>
      </c>
      <c r="I470" s="37">
        <f t="shared" ref="I470:I533" si="130">E470*G470</f>
        <v>0</v>
      </c>
    </row>
    <row r="471" spans="1:9" x14ac:dyDescent="0.25">
      <c r="A471" s="65">
        <v>465</v>
      </c>
      <c r="B471" s="69" t="s">
        <v>504</v>
      </c>
      <c r="C471" s="66"/>
      <c r="D471" s="74" t="s">
        <v>723</v>
      </c>
      <c r="E471" s="74">
        <v>20</v>
      </c>
      <c r="F471" s="67">
        <v>0</v>
      </c>
      <c r="G471" s="37">
        <f t="shared" si="129"/>
        <v>0</v>
      </c>
      <c r="H471" s="37">
        <f t="shared" si="128"/>
        <v>0</v>
      </c>
      <c r="I471" s="37">
        <f t="shared" si="130"/>
        <v>0</v>
      </c>
    </row>
    <row r="472" spans="1:9" x14ac:dyDescent="0.25">
      <c r="A472" s="65">
        <v>466</v>
      </c>
      <c r="B472" s="69" t="s">
        <v>505</v>
      </c>
      <c r="C472" s="66"/>
      <c r="D472" s="74" t="s">
        <v>723</v>
      </c>
      <c r="E472" s="74">
        <v>20</v>
      </c>
      <c r="F472" s="67">
        <v>0</v>
      </c>
      <c r="G472" s="37">
        <f t="shared" si="129"/>
        <v>0</v>
      </c>
      <c r="H472" s="37">
        <f t="shared" si="128"/>
        <v>0</v>
      </c>
      <c r="I472" s="37">
        <f t="shared" si="130"/>
        <v>0</v>
      </c>
    </row>
    <row r="473" spans="1:9" x14ac:dyDescent="0.25">
      <c r="A473" s="65">
        <v>467</v>
      </c>
      <c r="B473" s="69" t="s">
        <v>506</v>
      </c>
      <c r="C473" s="66"/>
      <c r="D473" s="74" t="s">
        <v>723</v>
      </c>
      <c r="E473" s="74">
        <v>20</v>
      </c>
      <c r="F473" s="67">
        <v>0</v>
      </c>
      <c r="G473" s="37">
        <f t="shared" si="129"/>
        <v>0</v>
      </c>
      <c r="H473" s="37">
        <f t="shared" si="128"/>
        <v>0</v>
      </c>
      <c r="I473" s="37">
        <f t="shared" si="130"/>
        <v>0</v>
      </c>
    </row>
    <row r="474" spans="1:9" x14ac:dyDescent="0.25">
      <c r="A474" s="65">
        <v>468</v>
      </c>
      <c r="B474" s="69" t="s">
        <v>507</v>
      </c>
      <c r="C474" s="66"/>
      <c r="D474" s="74" t="s">
        <v>723</v>
      </c>
      <c r="E474" s="74">
        <v>20</v>
      </c>
      <c r="F474" s="67">
        <v>0</v>
      </c>
      <c r="G474" s="37">
        <f t="shared" si="129"/>
        <v>0</v>
      </c>
      <c r="H474" s="37">
        <f t="shared" si="128"/>
        <v>0</v>
      </c>
      <c r="I474" s="37">
        <f t="shared" si="130"/>
        <v>0</v>
      </c>
    </row>
    <row r="475" spans="1:9" ht="24" x14ac:dyDescent="0.25">
      <c r="A475" s="65">
        <v>469</v>
      </c>
      <c r="B475" s="69" t="s">
        <v>508</v>
      </c>
      <c r="C475" s="66"/>
      <c r="D475" s="74" t="s">
        <v>723</v>
      </c>
      <c r="E475" s="74">
        <v>5</v>
      </c>
      <c r="F475" s="67">
        <v>0</v>
      </c>
      <c r="G475" s="37">
        <f t="shared" si="129"/>
        <v>0</v>
      </c>
      <c r="H475" s="37">
        <f t="shared" si="128"/>
        <v>0</v>
      </c>
      <c r="I475" s="37">
        <f t="shared" si="130"/>
        <v>0</v>
      </c>
    </row>
    <row r="476" spans="1:9" ht="24" x14ac:dyDescent="0.25">
      <c r="A476" s="65">
        <v>470</v>
      </c>
      <c r="B476" s="69" t="s">
        <v>509</v>
      </c>
      <c r="C476" s="66"/>
      <c r="D476" s="74" t="s">
        <v>723</v>
      </c>
      <c r="E476" s="74">
        <v>5</v>
      </c>
      <c r="F476" s="67">
        <v>0</v>
      </c>
      <c r="G476" s="37">
        <f t="shared" si="129"/>
        <v>0</v>
      </c>
      <c r="H476" s="37">
        <f t="shared" si="128"/>
        <v>0</v>
      </c>
      <c r="I476" s="37">
        <f t="shared" si="130"/>
        <v>0</v>
      </c>
    </row>
    <row r="477" spans="1:9" x14ac:dyDescent="0.25">
      <c r="A477" s="65">
        <v>471</v>
      </c>
      <c r="B477" s="69" t="s">
        <v>510</v>
      </c>
      <c r="C477" s="66"/>
      <c r="D477" s="74" t="s">
        <v>723</v>
      </c>
      <c r="E477" s="74">
        <v>1</v>
      </c>
      <c r="F477" s="67">
        <v>0</v>
      </c>
      <c r="G477" s="37">
        <f t="shared" si="129"/>
        <v>0</v>
      </c>
      <c r="H477" s="37">
        <f t="shared" si="128"/>
        <v>0</v>
      </c>
      <c r="I477" s="37">
        <f t="shared" si="130"/>
        <v>0</v>
      </c>
    </row>
    <row r="478" spans="1:9" x14ac:dyDescent="0.25">
      <c r="A478" s="65">
        <v>472</v>
      </c>
      <c r="B478" s="69" t="s">
        <v>511</v>
      </c>
      <c r="C478" s="66"/>
      <c r="D478" s="74" t="s">
        <v>723</v>
      </c>
      <c r="E478" s="74">
        <v>1</v>
      </c>
      <c r="F478" s="67">
        <v>0</v>
      </c>
      <c r="G478" s="37">
        <f t="shared" si="129"/>
        <v>0</v>
      </c>
      <c r="H478" s="37">
        <f t="shared" si="128"/>
        <v>0</v>
      </c>
      <c r="I478" s="37">
        <f t="shared" si="130"/>
        <v>0</v>
      </c>
    </row>
    <row r="479" spans="1:9" x14ac:dyDescent="0.25">
      <c r="A479" s="65">
        <v>473</v>
      </c>
      <c r="B479" s="69" t="s">
        <v>512</v>
      </c>
      <c r="C479" s="66"/>
      <c r="D479" s="74" t="s">
        <v>723</v>
      </c>
      <c r="E479" s="74">
        <v>1</v>
      </c>
      <c r="F479" s="67">
        <v>0</v>
      </c>
      <c r="G479" s="37">
        <f t="shared" si="129"/>
        <v>0</v>
      </c>
      <c r="H479" s="37">
        <f t="shared" si="128"/>
        <v>0</v>
      </c>
      <c r="I479" s="37">
        <f t="shared" si="130"/>
        <v>0</v>
      </c>
    </row>
    <row r="480" spans="1:9" x14ac:dyDescent="0.25">
      <c r="A480" s="65">
        <v>474</v>
      </c>
      <c r="B480" s="69" t="s">
        <v>513</v>
      </c>
      <c r="C480" s="66"/>
      <c r="D480" s="74" t="s">
        <v>723</v>
      </c>
      <c r="E480" s="74">
        <v>20</v>
      </c>
      <c r="F480" s="67">
        <v>0</v>
      </c>
      <c r="G480" s="37">
        <f t="shared" si="129"/>
        <v>0</v>
      </c>
      <c r="H480" s="37">
        <f t="shared" si="128"/>
        <v>0</v>
      </c>
      <c r="I480" s="37">
        <f t="shared" si="130"/>
        <v>0</v>
      </c>
    </row>
    <row r="481" spans="1:9" x14ac:dyDescent="0.25">
      <c r="A481" s="65">
        <v>475</v>
      </c>
      <c r="B481" s="69" t="s">
        <v>514</v>
      </c>
      <c r="C481" s="66"/>
      <c r="D481" s="74" t="s">
        <v>723</v>
      </c>
      <c r="E481" s="74">
        <v>20</v>
      </c>
      <c r="F481" s="67">
        <v>0</v>
      </c>
      <c r="G481" s="37">
        <f t="shared" si="129"/>
        <v>0</v>
      </c>
      <c r="H481" s="37">
        <f t="shared" si="128"/>
        <v>0</v>
      </c>
      <c r="I481" s="37">
        <f t="shared" si="130"/>
        <v>0</v>
      </c>
    </row>
    <row r="482" spans="1:9" x14ac:dyDescent="0.25">
      <c r="A482" s="65">
        <v>476</v>
      </c>
      <c r="B482" s="69" t="s">
        <v>515</v>
      </c>
      <c r="C482" s="66"/>
      <c r="D482" s="74" t="s">
        <v>723</v>
      </c>
      <c r="E482" s="74">
        <v>20</v>
      </c>
      <c r="F482" s="67">
        <v>0</v>
      </c>
      <c r="G482" s="37">
        <f t="shared" si="129"/>
        <v>0</v>
      </c>
      <c r="H482" s="37">
        <f t="shared" si="128"/>
        <v>0</v>
      </c>
      <c r="I482" s="37">
        <f t="shared" si="130"/>
        <v>0</v>
      </c>
    </row>
    <row r="483" spans="1:9" x14ac:dyDescent="0.25">
      <c r="A483" s="65">
        <v>477</v>
      </c>
      <c r="B483" s="69" t="s">
        <v>516</v>
      </c>
      <c r="C483" s="66"/>
      <c r="D483" s="74" t="s">
        <v>723</v>
      </c>
      <c r="E483" s="74">
        <v>20</v>
      </c>
      <c r="F483" s="67">
        <v>0</v>
      </c>
      <c r="G483" s="37">
        <f t="shared" si="129"/>
        <v>0</v>
      </c>
      <c r="H483" s="37">
        <f t="shared" si="128"/>
        <v>0</v>
      </c>
      <c r="I483" s="37">
        <f t="shared" si="130"/>
        <v>0</v>
      </c>
    </row>
    <row r="484" spans="1:9" x14ac:dyDescent="0.25">
      <c r="A484" s="65">
        <v>478</v>
      </c>
      <c r="B484" s="69" t="s">
        <v>517</v>
      </c>
      <c r="C484" s="66"/>
      <c r="D484" s="74" t="s">
        <v>723</v>
      </c>
      <c r="E484" s="74">
        <v>20</v>
      </c>
      <c r="F484" s="67">
        <v>0</v>
      </c>
      <c r="G484" s="37">
        <f t="shared" si="129"/>
        <v>0</v>
      </c>
      <c r="H484" s="37">
        <f t="shared" si="128"/>
        <v>0</v>
      </c>
      <c r="I484" s="37">
        <f t="shared" si="130"/>
        <v>0</v>
      </c>
    </row>
    <row r="485" spans="1:9" x14ac:dyDescent="0.25">
      <c r="A485" s="65">
        <v>479</v>
      </c>
      <c r="B485" s="69" t="s">
        <v>518</v>
      </c>
      <c r="C485" s="66"/>
      <c r="D485" s="74" t="s">
        <v>723</v>
      </c>
      <c r="E485" s="74">
        <v>60</v>
      </c>
      <c r="F485" s="67">
        <v>0</v>
      </c>
      <c r="G485" s="37">
        <f t="shared" si="129"/>
        <v>0</v>
      </c>
      <c r="H485" s="37">
        <f t="shared" si="128"/>
        <v>0</v>
      </c>
      <c r="I485" s="37">
        <f t="shared" si="130"/>
        <v>0</v>
      </c>
    </row>
    <row r="486" spans="1:9" x14ac:dyDescent="0.25">
      <c r="A486" s="65">
        <v>480</v>
      </c>
      <c r="B486" s="69" t="s">
        <v>519</v>
      </c>
      <c r="C486" s="66"/>
      <c r="D486" s="74" t="s">
        <v>723</v>
      </c>
      <c r="E486" s="74">
        <v>50</v>
      </c>
      <c r="F486" s="67">
        <v>0</v>
      </c>
      <c r="G486" s="37">
        <f t="shared" si="129"/>
        <v>0</v>
      </c>
      <c r="H486" s="37">
        <f t="shared" si="128"/>
        <v>0</v>
      </c>
      <c r="I486" s="37">
        <f t="shared" si="130"/>
        <v>0</v>
      </c>
    </row>
    <row r="487" spans="1:9" x14ac:dyDescent="0.25">
      <c r="A487" s="65">
        <v>481</v>
      </c>
      <c r="B487" s="69" t="s">
        <v>520</v>
      </c>
      <c r="C487" s="66"/>
      <c r="D487" s="74" t="s">
        <v>723</v>
      </c>
      <c r="E487" s="74">
        <v>50</v>
      </c>
      <c r="F487" s="67">
        <v>0</v>
      </c>
      <c r="G487" s="37">
        <f t="shared" si="129"/>
        <v>0</v>
      </c>
      <c r="H487" s="37">
        <f t="shared" si="128"/>
        <v>0</v>
      </c>
      <c r="I487" s="37">
        <f t="shared" si="130"/>
        <v>0</v>
      </c>
    </row>
    <row r="488" spans="1:9" x14ac:dyDescent="0.25">
      <c r="A488" s="65">
        <v>482</v>
      </c>
      <c r="B488" s="69" t="s">
        <v>521</v>
      </c>
      <c r="C488" s="66"/>
      <c r="D488" s="74" t="s">
        <v>723</v>
      </c>
      <c r="E488" s="74">
        <v>50</v>
      </c>
      <c r="F488" s="67">
        <v>0</v>
      </c>
      <c r="G488" s="37">
        <f t="shared" si="129"/>
        <v>0</v>
      </c>
      <c r="H488" s="37">
        <f t="shared" si="128"/>
        <v>0</v>
      </c>
      <c r="I488" s="37">
        <f t="shared" si="130"/>
        <v>0</v>
      </c>
    </row>
    <row r="489" spans="1:9" x14ac:dyDescent="0.25">
      <c r="A489" s="65">
        <v>483</v>
      </c>
      <c r="B489" s="69" t="s">
        <v>522</v>
      </c>
      <c r="C489" s="66"/>
      <c r="D489" s="74" t="s">
        <v>723</v>
      </c>
      <c r="E489" s="74">
        <v>1</v>
      </c>
      <c r="F489" s="67">
        <v>0</v>
      </c>
      <c r="G489" s="37">
        <f t="shared" si="129"/>
        <v>0</v>
      </c>
      <c r="H489" s="37">
        <f t="shared" si="128"/>
        <v>0</v>
      </c>
      <c r="I489" s="37">
        <f t="shared" si="130"/>
        <v>0</v>
      </c>
    </row>
    <row r="490" spans="1:9" x14ac:dyDescent="0.25">
      <c r="A490" s="65">
        <v>484</v>
      </c>
      <c r="B490" s="69" t="s">
        <v>523</v>
      </c>
      <c r="C490" s="66"/>
      <c r="D490" s="74" t="s">
        <v>723</v>
      </c>
      <c r="E490" s="74">
        <v>1</v>
      </c>
      <c r="F490" s="67">
        <v>0</v>
      </c>
      <c r="G490" s="37">
        <f t="shared" si="129"/>
        <v>0</v>
      </c>
      <c r="H490" s="37">
        <f t="shared" si="128"/>
        <v>0</v>
      </c>
      <c r="I490" s="37">
        <f t="shared" si="130"/>
        <v>0</v>
      </c>
    </row>
    <row r="491" spans="1:9" x14ac:dyDescent="0.25">
      <c r="A491" s="65">
        <v>485</v>
      </c>
      <c r="B491" s="69" t="s">
        <v>524</v>
      </c>
      <c r="C491" s="66"/>
      <c r="D491" s="74" t="s">
        <v>723</v>
      </c>
      <c r="E491" s="74">
        <v>10</v>
      </c>
      <c r="F491" s="67">
        <v>0</v>
      </c>
      <c r="G491" s="37">
        <f t="shared" si="129"/>
        <v>0</v>
      </c>
      <c r="H491" s="37">
        <f t="shared" si="128"/>
        <v>0</v>
      </c>
      <c r="I491" s="37">
        <f t="shared" si="130"/>
        <v>0</v>
      </c>
    </row>
    <row r="492" spans="1:9" x14ac:dyDescent="0.25">
      <c r="A492" s="65">
        <v>486</v>
      </c>
      <c r="B492" s="69" t="s">
        <v>525</v>
      </c>
      <c r="C492" s="66"/>
      <c r="D492" s="74" t="s">
        <v>723</v>
      </c>
      <c r="E492" s="74">
        <v>10</v>
      </c>
      <c r="F492" s="67">
        <v>0</v>
      </c>
      <c r="G492" s="37">
        <f t="shared" si="129"/>
        <v>0</v>
      </c>
      <c r="H492" s="37">
        <f t="shared" si="128"/>
        <v>0</v>
      </c>
      <c r="I492" s="37">
        <f t="shared" si="130"/>
        <v>0</v>
      </c>
    </row>
    <row r="493" spans="1:9" x14ac:dyDescent="0.25">
      <c r="A493" s="65">
        <v>487</v>
      </c>
      <c r="B493" s="69" t="s">
        <v>526</v>
      </c>
      <c r="C493" s="66"/>
      <c r="D493" s="74" t="s">
        <v>723</v>
      </c>
      <c r="E493" s="74">
        <v>10</v>
      </c>
      <c r="F493" s="67">
        <v>0</v>
      </c>
      <c r="G493" s="37">
        <f t="shared" si="129"/>
        <v>0</v>
      </c>
      <c r="H493" s="37">
        <f t="shared" si="128"/>
        <v>0</v>
      </c>
      <c r="I493" s="37">
        <f t="shared" si="130"/>
        <v>0</v>
      </c>
    </row>
    <row r="494" spans="1:9" x14ac:dyDescent="0.25">
      <c r="A494" s="65">
        <v>488</v>
      </c>
      <c r="B494" s="69" t="s">
        <v>527</v>
      </c>
      <c r="C494" s="66"/>
      <c r="D494" s="74" t="s">
        <v>723</v>
      </c>
      <c r="E494" s="74">
        <v>10</v>
      </c>
      <c r="F494" s="67">
        <v>0</v>
      </c>
      <c r="G494" s="37">
        <f t="shared" si="129"/>
        <v>0</v>
      </c>
      <c r="H494" s="37">
        <f t="shared" si="128"/>
        <v>0</v>
      </c>
      <c r="I494" s="37">
        <f t="shared" si="130"/>
        <v>0</v>
      </c>
    </row>
    <row r="495" spans="1:9" x14ac:dyDescent="0.25">
      <c r="A495" s="65">
        <v>489</v>
      </c>
      <c r="B495" s="69" t="s">
        <v>528</v>
      </c>
      <c r="C495" s="66"/>
      <c r="D495" s="74" t="s">
        <v>723</v>
      </c>
      <c r="E495" s="74">
        <v>10</v>
      </c>
      <c r="F495" s="67">
        <v>0</v>
      </c>
      <c r="G495" s="37">
        <f t="shared" si="129"/>
        <v>0</v>
      </c>
      <c r="H495" s="37">
        <f t="shared" si="128"/>
        <v>0</v>
      </c>
      <c r="I495" s="37">
        <f t="shared" si="130"/>
        <v>0</v>
      </c>
    </row>
    <row r="496" spans="1:9" x14ac:dyDescent="0.25">
      <c r="A496" s="65">
        <v>490</v>
      </c>
      <c r="B496" s="69" t="s">
        <v>529</v>
      </c>
      <c r="C496" s="66"/>
      <c r="D496" s="74" t="s">
        <v>723</v>
      </c>
      <c r="E496" s="74">
        <v>100</v>
      </c>
      <c r="F496" s="67">
        <v>0</v>
      </c>
      <c r="G496" s="37">
        <f t="shared" si="129"/>
        <v>0</v>
      </c>
      <c r="H496" s="37">
        <f t="shared" si="128"/>
        <v>0</v>
      </c>
      <c r="I496" s="37">
        <f t="shared" si="130"/>
        <v>0</v>
      </c>
    </row>
    <row r="497" spans="1:9" x14ac:dyDescent="0.25">
      <c r="A497" s="65">
        <v>491</v>
      </c>
      <c r="B497" s="69" t="s">
        <v>530</v>
      </c>
      <c r="C497" s="66"/>
      <c r="D497" s="74" t="s">
        <v>723</v>
      </c>
      <c r="E497" s="74">
        <v>100</v>
      </c>
      <c r="F497" s="67">
        <v>0</v>
      </c>
      <c r="G497" s="37">
        <f t="shared" si="129"/>
        <v>0</v>
      </c>
      <c r="H497" s="37">
        <f t="shared" si="128"/>
        <v>0</v>
      </c>
      <c r="I497" s="37">
        <f t="shared" si="130"/>
        <v>0</v>
      </c>
    </row>
    <row r="498" spans="1:9" x14ac:dyDescent="0.25">
      <c r="A498" s="65">
        <v>492</v>
      </c>
      <c r="B498" s="69" t="s">
        <v>531</v>
      </c>
      <c r="C498" s="66"/>
      <c r="D498" s="74" t="s">
        <v>723</v>
      </c>
      <c r="E498" s="74">
        <v>100</v>
      </c>
      <c r="F498" s="67">
        <v>0</v>
      </c>
      <c r="G498" s="37">
        <f t="shared" si="129"/>
        <v>0</v>
      </c>
      <c r="H498" s="37">
        <f t="shared" si="128"/>
        <v>0</v>
      </c>
      <c r="I498" s="37">
        <f t="shared" si="130"/>
        <v>0</v>
      </c>
    </row>
    <row r="499" spans="1:9" x14ac:dyDescent="0.25">
      <c r="A499" s="65">
        <v>493</v>
      </c>
      <c r="B499" s="69" t="s">
        <v>532</v>
      </c>
      <c r="C499" s="66"/>
      <c r="D499" s="74" t="s">
        <v>723</v>
      </c>
      <c r="E499" s="74">
        <v>100</v>
      </c>
      <c r="F499" s="67">
        <v>0</v>
      </c>
      <c r="G499" s="37">
        <f t="shared" si="129"/>
        <v>0</v>
      </c>
      <c r="H499" s="37">
        <f t="shared" si="128"/>
        <v>0</v>
      </c>
      <c r="I499" s="37">
        <f t="shared" si="130"/>
        <v>0</v>
      </c>
    </row>
    <row r="500" spans="1:9" x14ac:dyDescent="0.25">
      <c r="A500" s="65">
        <v>494</v>
      </c>
      <c r="B500" s="69" t="s">
        <v>533</v>
      </c>
      <c r="C500" s="66"/>
      <c r="D500" s="74" t="s">
        <v>723</v>
      </c>
      <c r="E500" s="74">
        <v>100</v>
      </c>
      <c r="F500" s="67">
        <v>0</v>
      </c>
      <c r="G500" s="37">
        <f t="shared" si="129"/>
        <v>0</v>
      </c>
      <c r="H500" s="37">
        <f t="shared" si="128"/>
        <v>0</v>
      </c>
      <c r="I500" s="37">
        <f t="shared" si="130"/>
        <v>0</v>
      </c>
    </row>
    <row r="501" spans="1:9" x14ac:dyDescent="0.25">
      <c r="A501" s="65">
        <v>495</v>
      </c>
      <c r="B501" s="69" t="s">
        <v>534</v>
      </c>
      <c r="C501" s="66"/>
      <c r="D501" s="74" t="s">
        <v>723</v>
      </c>
      <c r="E501" s="74">
        <v>5</v>
      </c>
      <c r="F501" s="67">
        <v>0</v>
      </c>
      <c r="G501" s="37">
        <f t="shared" si="129"/>
        <v>0</v>
      </c>
      <c r="H501" s="37">
        <f t="shared" si="128"/>
        <v>0</v>
      </c>
      <c r="I501" s="37">
        <f t="shared" si="130"/>
        <v>0</v>
      </c>
    </row>
    <row r="502" spans="1:9" x14ac:dyDescent="0.25">
      <c r="A502" s="65">
        <v>496</v>
      </c>
      <c r="B502" s="69" t="s">
        <v>535</v>
      </c>
      <c r="C502" s="66"/>
      <c r="D502" s="74" t="s">
        <v>723</v>
      </c>
      <c r="E502" s="74">
        <v>5</v>
      </c>
      <c r="F502" s="67">
        <v>0</v>
      </c>
      <c r="G502" s="37">
        <f t="shared" si="129"/>
        <v>0</v>
      </c>
      <c r="H502" s="37">
        <f t="shared" si="128"/>
        <v>0</v>
      </c>
      <c r="I502" s="37">
        <f t="shared" si="130"/>
        <v>0</v>
      </c>
    </row>
    <row r="503" spans="1:9" x14ac:dyDescent="0.25">
      <c r="A503" s="65">
        <v>497</v>
      </c>
      <c r="B503" s="69" t="s">
        <v>536</v>
      </c>
      <c r="C503" s="66"/>
      <c r="D503" s="74" t="s">
        <v>723</v>
      </c>
      <c r="E503" s="74">
        <v>5</v>
      </c>
      <c r="F503" s="67">
        <v>0</v>
      </c>
      <c r="G503" s="37">
        <f t="shared" si="129"/>
        <v>0</v>
      </c>
      <c r="H503" s="37">
        <f t="shared" si="128"/>
        <v>0</v>
      </c>
      <c r="I503" s="37">
        <f t="shared" si="130"/>
        <v>0</v>
      </c>
    </row>
    <row r="504" spans="1:9" x14ac:dyDescent="0.25">
      <c r="A504" s="65">
        <v>498</v>
      </c>
      <c r="B504" s="69" t="s">
        <v>537</v>
      </c>
      <c r="C504" s="66"/>
      <c r="D504" s="74" t="s">
        <v>723</v>
      </c>
      <c r="E504" s="74">
        <v>5</v>
      </c>
      <c r="F504" s="67">
        <v>0</v>
      </c>
      <c r="G504" s="37">
        <f t="shared" si="129"/>
        <v>0</v>
      </c>
      <c r="H504" s="37">
        <f t="shared" si="128"/>
        <v>0</v>
      </c>
      <c r="I504" s="37">
        <f t="shared" si="130"/>
        <v>0</v>
      </c>
    </row>
    <row r="505" spans="1:9" x14ac:dyDescent="0.25">
      <c r="A505" s="65">
        <v>499</v>
      </c>
      <c r="B505" s="69" t="s">
        <v>538</v>
      </c>
      <c r="C505" s="66"/>
      <c r="D505" s="74" t="s">
        <v>723</v>
      </c>
      <c r="E505" s="74">
        <v>5</v>
      </c>
      <c r="F505" s="67">
        <v>0</v>
      </c>
      <c r="G505" s="37">
        <f t="shared" si="129"/>
        <v>0</v>
      </c>
      <c r="H505" s="37">
        <f t="shared" ref="H505:H568" si="131">E505*F505</f>
        <v>0</v>
      </c>
      <c r="I505" s="37">
        <f t="shared" si="130"/>
        <v>0</v>
      </c>
    </row>
    <row r="506" spans="1:9" x14ac:dyDescent="0.25">
      <c r="A506" s="65">
        <v>500</v>
      </c>
      <c r="B506" s="69" t="s">
        <v>539</v>
      </c>
      <c r="C506" s="66"/>
      <c r="D506" s="74" t="s">
        <v>723</v>
      </c>
      <c r="E506" s="74">
        <v>5</v>
      </c>
      <c r="F506" s="67">
        <v>0</v>
      </c>
      <c r="G506" s="37">
        <f t="shared" si="129"/>
        <v>0</v>
      </c>
      <c r="H506" s="37">
        <f t="shared" si="131"/>
        <v>0</v>
      </c>
      <c r="I506" s="37">
        <f t="shared" si="130"/>
        <v>0</v>
      </c>
    </row>
    <row r="507" spans="1:9" x14ac:dyDescent="0.25">
      <c r="A507" s="65">
        <v>501</v>
      </c>
      <c r="B507" s="69" t="s">
        <v>540</v>
      </c>
      <c r="C507" s="66"/>
      <c r="D507" s="74" t="s">
        <v>723</v>
      </c>
      <c r="E507" s="74">
        <v>5</v>
      </c>
      <c r="F507" s="67">
        <v>0</v>
      </c>
      <c r="G507" s="37">
        <f t="shared" si="129"/>
        <v>0</v>
      </c>
      <c r="H507" s="37">
        <f t="shared" si="131"/>
        <v>0</v>
      </c>
      <c r="I507" s="37">
        <f t="shared" si="130"/>
        <v>0</v>
      </c>
    </row>
    <row r="508" spans="1:9" x14ac:dyDescent="0.25">
      <c r="A508" s="65">
        <v>502</v>
      </c>
      <c r="B508" s="69" t="s">
        <v>541</v>
      </c>
      <c r="C508" s="66"/>
      <c r="D508" s="74" t="s">
        <v>723</v>
      </c>
      <c r="E508" s="74">
        <v>1</v>
      </c>
      <c r="F508" s="67">
        <v>0</v>
      </c>
      <c r="G508" s="37">
        <f t="shared" si="129"/>
        <v>0</v>
      </c>
      <c r="H508" s="37">
        <f t="shared" si="131"/>
        <v>0</v>
      </c>
      <c r="I508" s="37">
        <f t="shared" si="130"/>
        <v>0</v>
      </c>
    </row>
    <row r="509" spans="1:9" x14ac:dyDescent="0.25">
      <c r="A509" s="65">
        <v>503</v>
      </c>
      <c r="B509" s="69" t="s">
        <v>542</v>
      </c>
      <c r="C509" s="66"/>
      <c r="D509" s="74" t="s">
        <v>723</v>
      </c>
      <c r="E509" s="74">
        <v>1</v>
      </c>
      <c r="F509" s="67">
        <v>0</v>
      </c>
      <c r="G509" s="37">
        <f t="shared" si="129"/>
        <v>0</v>
      </c>
      <c r="H509" s="37">
        <f t="shared" si="131"/>
        <v>0</v>
      </c>
      <c r="I509" s="37">
        <f t="shared" si="130"/>
        <v>0</v>
      </c>
    </row>
    <row r="510" spans="1:9" x14ac:dyDescent="0.25">
      <c r="A510" s="65">
        <v>504</v>
      </c>
      <c r="B510" s="69" t="s">
        <v>543</v>
      </c>
      <c r="C510" s="66"/>
      <c r="D510" s="74" t="s">
        <v>723</v>
      </c>
      <c r="E510" s="74">
        <v>1</v>
      </c>
      <c r="F510" s="67">
        <v>0</v>
      </c>
      <c r="G510" s="37">
        <f t="shared" si="129"/>
        <v>0</v>
      </c>
      <c r="H510" s="37">
        <f t="shared" si="131"/>
        <v>0</v>
      </c>
      <c r="I510" s="37">
        <f t="shared" si="130"/>
        <v>0</v>
      </c>
    </row>
    <row r="511" spans="1:9" x14ac:dyDescent="0.25">
      <c r="A511" s="65">
        <v>505</v>
      </c>
      <c r="B511" s="69" t="s">
        <v>544</v>
      </c>
      <c r="C511" s="66"/>
      <c r="D511" s="74" t="s">
        <v>723</v>
      </c>
      <c r="E511" s="74">
        <v>1</v>
      </c>
      <c r="F511" s="67">
        <v>0</v>
      </c>
      <c r="G511" s="37">
        <f t="shared" si="129"/>
        <v>0</v>
      </c>
      <c r="H511" s="37">
        <f t="shared" si="131"/>
        <v>0</v>
      </c>
      <c r="I511" s="37">
        <f t="shared" si="130"/>
        <v>0</v>
      </c>
    </row>
    <row r="512" spans="1:9" x14ac:dyDescent="0.25">
      <c r="A512" s="65">
        <v>506</v>
      </c>
      <c r="B512" s="69" t="s">
        <v>545</v>
      </c>
      <c r="C512" s="66"/>
      <c r="D512" s="74" t="s">
        <v>723</v>
      </c>
      <c r="E512" s="74">
        <v>50</v>
      </c>
      <c r="F512" s="67">
        <v>0</v>
      </c>
      <c r="G512" s="37">
        <f t="shared" si="129"/>
        <v>0</v>
      </c>
      <c r="H512" s="37">
        <f t="shared" si="131"/>
        <v>0</v>
      </c>
      <c r="I512" s="37">
        <f t="shared" si="130"/>
        <v>0</v>
      </c>
    </row>
    <row r="513" spans="1:9" x14ac:dyDescent="0.25">
      <c r="A513" s="65">
        <v>507</v>
      </c>
      <c r="B513" s="69" t="s">
        <v>546</v>
      </c>
      <c r="C513" s="66"/>
      <c r="D513" s="74" t="s">
        <v>723</v>
      </c>
      <c r="E513" s="74">
        <v>50</v>
      </c>
      <c r="F513" s="67">
        <v>0</v>
      </c>
      <c r="G513" s="37">
        <f t="shared" si="129"/>
        <v>0</v>
      </c>
      <c r="H513" s="37">
        <f t="shared" si="131"/>
        <v>0</v>
      </c>
      <c r="I513" s="37">
        <f t="shared" si="130"/>
        <v>0</v>
      </c>
    </row>
    <row r="514" spans="1:9" x14ac:dyDescent="0.25">
      <c r="A514" s="65">
        <v>508</v>
      </c>
      <c r="B514" s="69" t="s">
        <v>547</v>
      </c>
      <c r="C514" s="66"/>
      <c r="D514" s="74" t="s">
        <v>723</v>
      </c>
      <c r="E514" s="74">
        <v>50</v>
      </c>
      <c r="F514" s="67">
        <v>0</v>
      </c>
      <c r="G514" s="37">
        <f t="shared" si="129"/>
        <v>0</v>
      </c>
      <c r="H514" s="37">
        <f t="shared" si="131"/>
        <v>0</v>
      </c>
      <c r="I514" s="37">
        <f t="shared" si="130"/>
        <v>0</v>
      </c>
    </row>
    <row r="515" spans="1:9" x14ac:dyDescent="0.25">
      <c r="A515" s="65">
        <v>509</v>
      </c>
      <c r="B515" s="69" t="s">
        <v>548</v>
      </c>
      <c r="C515" s="66"/>
      <c r="D515" s="74" t="s">
        <v>723</v>
      </c>
      <c r="E515" s="74">
        <v>50</v>
      </c>
      <c r="F515" s="67">
        <v>0</v>
      </c>
      <c r="G515" s="37">
        <f t="shared" si="129"/>
        <v>0</v>
      </c>
      <c r="H515" s="37">
        <f t="shared" si="131"/>
        <v>0</v>
      </c>
      <c r="I515" s="37">
        <f t="shared" si="130"/>
        <v>0</v>
      </c>
    </row>
    <row r="516" spans="1:9" x14ac:dyDescent="0.25">
      <c r="A516" s="65">
        <v>510</v>
      </c>
      <c r="B516" s="69" t="s">
        <v>549</v>
      </c>
      <c r="C516" s="66"/>
      <c r="D516" s="74" t="s">
        <v>723</v>
      </c>
      <c r="E516" s="74">
        <v>50</v>
      </c>
      <c r="F516" s="67">
        <v>0</v>
      </c>
      <c r="G516" s="37">
        <f t="shared" si="129"/>
        <v>0</v>
      </c>
      <c r="H516" s="37">
        <f t="shared" si="131"/>
        <v>0</v>
      </c>
      <c r="I516" s="37">
        <f t="shared" si="130"/>
        <v>0</v>
      </c>
    </row>
    <row r="517" spans="1:9" x14ac:dyDescent="0.25">
      <c r="A517" s="65">
        <v>511</v>
      </c>
      <c r="B517" s="69" t="s">
        <v>550</v>
      </c>
      <c r="C517" s="66"/>
      <c r="D517" s="74" t="s">
        <v>723</v>
      </c>
      <c r="E517" s="74">
        <v>50</v>
      </c>
      <c r="F517" s="67">
        <v>0</v>
      </c>
      <c r="G517" s="37">
        <f t="shared" si="129"/>
        <v>0</v>
      </c>
      <c r="H517" s="37">
        <f t="shared" si="131"/>
        <v>0</v>
      </c>
      <c r="I517" s="37">
        <f t="shared" si="130"/>
        <v>0</v>
      </c>
    </row>
    <row r="518" spans="1:9" x14ac:dyDescent="0.25">
      <c r="A518" s="65">
        <v>512</v>
      </c>
      <c r="B518" s="69" t="s">
        <v>551</v>
      </c>
      <c r="C518" s="66"/>
      <c r="D518" s="74" t="s">
        <v>723</v>
      </c>
      <c r="E518" s="74">
        <v>10</v>
      </c>
      <c r="F518" s="67">
        <v>0</v>
      </c>
      <c r="G518" s="37">
        <f t="shared" si="129"/>
        <v>0</v>
      </c>
      <c r="H518" s="37">
        <f t="shared" si="131"/>
        <v>0</v>
      </c>
      <c r="I518" s="37">
        <f t="shared" si="130"/>
        <v>0</v>
      </c>
    </row>
    <row r="519" spans="1:9" x14ac:dyDescent="0.25">
      <c r="A519" s="65">
        <v>513</v>
      </c>
      <c r="B519" s="69" t="s">
        <v>552</v>
      </c>
      <c r="C519" s="66"/>
      <c r="D519" s="74" t="s">
        <v>723</v>
      </c>
      <c r="E519" s="74">
        <v>10</v>
      </c>
      <c r="F519" s="67">
        <v>0</v>
      </c>
      <c r="G519" s="37">
        <f t="shared" si="129"/>
        <v>0</v>
      </c>
      <c r="H519" s="37">
        <f t="shared" si="131"/>
        <v>0</v>
      </c>
      <c r="I519" s="37">
        <f t="shared" si="130"/>
        <v>0</v>
      </c>
    </row>
    <row r="520" spans="1:9" x14ac:dyDescent="0.25">
      <c r="A520" s="65">
        <v>514</v>
      </c>
      <c r="B520" s="69" t="s">
        <v>553</v>
      </c>
      <c r="C520" s="66"/>
      <c r="D520" s="74" t="s">
        <v>723</v>
      </c>
      <c r="E520" s="74">
        <v>10</v>
      </c>
      <c r="F520" s="67">
        <v>0</v>
      </c>
      <c r="G520" s="37">
        <f t="shared" si="129"/>
        <v>0</v>
      </c>
      <c r="H520" s="37">
        <f t="shared" si="131"/>
        <v>0</v>
      </c>
      <c r="I520" s="37">
        <f t="shared" si="130"/>
        <v>0</v>
      </c>
    </row>
    <row r="521" spans="1:9" x14ac:dyDescent="0.25">
      <c r="A521" s="65">
        <v>515</v>
      </c>
      <c r="B521" s="69" t="s">
        <v>554</v>
      </c>
      <c r="C521" s="66"/>
      <c r="D521" s="74" t="s">
        <v>723</v>
      </c>
      <c r="E521" s="74">
        <v>10</v>
      </c>
      <c r="F521" s="67">
        <v>0</v>
      </c>
      <c r="G521" s="37">
        <f t="shared" si="129"/>
        <v>0</v>
      </c>
      <c r="H521" s="37">
        <f t="shared" si="131"/>
        <v>0</v>
      </c>
      <c r="I521" s="37">
        <f t="shared" si="130"/>
        <v>0</v>
      </c>
    </row>
    <row r="522" spans="1:9" x14ac:dyDescent="0.25">
      <c r="A522" s="65">
        <v>516</v>
      </c>
      <c r="B522" s="69" t="s">
        <v>555</v>
      </c>
      <c r="C522" s="66"/>
      <c r="D522" s="74" t="s">
        <v>723</v>
      </c>
      <c r="E522" s="74">
        <v>10</v>
      </c>
      <c r="F522" s="67">
        <v>0</v>
      </c>
      <c r="G522" s="37">
        <f t="shared" si="129"/>
        <v>0</v>
      </c>
      <c r="H522" s="37">
        <f t="shared" si="131"/>
        <v>0</v>
      </c>
      <c r="I522" s="37">
        <f t="shared" si="130"/>
        <v>0</v>
      </c>
    </row>
    <row r="523" spans="1:9" x14ac:dyDescent="0.25">
      <c r="A523" s="65">
        <v>517</v>
      </c>
      <c r="B523" s="69" t="s">
        <v>556</v>
      </c>
      <c r="C523" s="66"/>
      <c r="D523" s="74" t="s">
        <v>723</v>
      </c>
      <c r="E523" s="74">
        <v>10</v>
      </c>
      <c r="F523" s="67">
        <v>0</v>
      </c>
      <c r="G523" s="37">
        <f t="shared" si="129"/>
        <v>0</v>
      </c>
      <c r="H523" s="37">
        <f t="shared" si="131"/>
        <v>0</v>
      </c>
      <c r="I523" s="37">
        <f t="shared" si="130"/>
        <v>0</v>
      </c>
    </row>
    <row r="524" spans="1:9" x14ac:dyDescent="0.25">
      <c r="A524" s="65">
        <v>518</v>
      </c>
      <c r="B524" s="69" t="s">
        <v>557</v>
      </c>
      <c r="C524" s="66"/>
      <c r="D524" s="74" t="s">
        <v>723</v>
      </c>
      <c r="E524" s="74">
        <v>2</v>
      </c>
      <c r="F524" s="67">
        <v>0</v>
      </c>
      <c r="G524" s="37">
        <f t="shared" si="129"/>
        <v>0</v>
      </c>
      <c r="H524" s="37">
        <f t="shared" si="131"/>
        <v>0</v>
      </c>
      <c r="I524" s="37">
        <f t="shared" si="130"/>
        <v>0</v>
      </c>
    </row>
    <row r="525" spans="1:9" x14ac:dyDescent="0.25">
      <c r="A525" s="65">
        <v>519</v>
      </c>
      <c r="B525" s="69" t="s">
        <v>558</v>
      </c>
      <c r="C525" s="66"/>
      <c r="D525" s="74" t="s">
        <v>723</v>
      </c>
      <c r="E525" s="74">
        <v>2</v>
      </c>
      <c r="F525" s="67">
        <v>0</v>
      </c>
      <c r="G525" s="37">
        <f t="shared" si="129"/>
        <v>0</v>
      </c>
      <c r="H525" s="37">
        <f t="shared" si="131"/>
        <v>0</v>
      </c>
      <c r="I525" s="37">
        <f t="shared" si="130"/>
        <v>0</v>
      </c>
    </row>
    <row r="526" spans="1:9" x14ac:dyDescent="0.25">
      <c r="A526" s="65">
        <v>520</v>
      </c>
      <c r="B526" s="69" t="s">
        <v>559</v>
      </c>
      <c r="C526" s="66"/>
      <c r="D526" s="74" t="s">
        <v>723</v>
      </c>
      <c r="E526" s="74">
        <v>2</v>
      </c>
      <c r="F526" s="67">
        <v>0</v>
      </c>
      <c r="G526" s="37">
        <f t="shared" si="129"/>
        <v>0</v>
      </c>
      <c r="H526" s="37">
        <f t="shared" si="131"/>
        <v>0</v>
      </c>
      <c r="I526" s="37">
        <f t="shared" si="130"/>
        <v>0</v>
      </c>
    </row>
    <row r="527" spans="1:9" x14ac:dyDescent="0.25">
      <c r="A527" s="65">
        <v>521</v>
      </c>
      <c r="B527" s="69" t="s">
        <v>560</v>
      </c>
      <c r="C527" s="66"/>
      <c r="D527" s="74" t="s">
        <v>723</v>
      </c>
      <c r="E527" s="74">
        <v>10</v>
      </c>
      <c r="F527" s="67">
        <v>0</v>
      </c>
      <c r="G527" s="37">
        <f t="shared" si="129"/>
        <v>0</v>
      </c>
      <c r="H527" s="37">
        <f t="shared" si="131"/>
        <v>0</v>
      </c>
      <c r="I527" s="37">
        <f t="shared" si="130"/>
        <v>0</v>
      </c>
    </row>
    <row r="528" spans="1:9" x14ac:dyDescent="0.25">
      <c r="A528" s="65">
        <v>522</v>
      </c>
      <c r="B528" s="69" t="s">
        <v>561</v>
      </c>
      <c r="C528" s="66"/>
      <c r="D528" s="74" t="s">
        <v>723</v>
      </c>
      <c r="E528" s="74">
        <v>10</v>
      </c>
      <c r="F528" s="67">
        <v>0</v>
      </c>
      <c r="G528" s="37">
        <f t="shared" si="129"/>
        <v>0</v>
      </c>
      <c r="H528" s="37">
        <f t="shared" si="131"/>
        <v>0</v>
      </c>
      <c r="I528" s="37">
        <f t="shared" si="130"/>
        <v>0</v>
      </c>
    </row>
    <row r="529" spans="1:9" x14ac:dyDescent="0.25">
      <c r="A529" s="65">
        <v>523</v>
      </c>
      <c r="B529" s="69" t="s">
        <v>562</v>
      </c>
      <c r="C529" s="66"/>
      <c r="D529" s="74" t="s">
        <v>723</v>
      </c>
      <c r="E529" s="74">
        <v>10</v>
      </c>
      <c r="F529" s="67">
        <v>0</v>
      </c>
      <c r="G529" s="37">
        <f t="shared" si="129"/>
        <v>0</v>
      </c>
      <c r="H529" s="37">
        <f t="shared" si="131"/>
        <v>0</v>
      </c>
      <c r="I529" s="37">
        <f t="shared" si="130"/>
        <v>0</v>
      </c>
    </row>
    <row r="530" spans="1:9" x14ac:dyDescent="0.25">
      <c r="A530" s="65">
        <v>524</v>
      </c>
      <c r="B530" s="69" t="s">
        <v>563</v>
      </c>
      <c r="C530" s="66"/>
      <c r="D530" s="74" t="s">
        <v>723</v>
      </c>
      <c r="E530" s="74">
        <v>10</v>
      </c>
      <c r="F530" s="67">
        <v>0</v>
      </c>
      <c r="G530" s="37">
        <f t="shared" si="129"/>
        <v>0</v>
      </c>
      <c r="H530" s="37">
        <f t="shared" si="131"/>
        <v>0</v>
      </c>
      <c r="I530" s="37">
        <f t="shared" si="130"/>
        <v>0</v>
      </c>
    </row>
    <row r="531" spans="1:9" x14ac:dyDescent="0.25">
      <c r="A531" s="65">
        <v>525</v>
      </c>
      <c r="B531" s="69" t="s">
        <v>564</v>
      </c>
      <c r="C531" s="66"/>
      <c r="D531" s="74" t="s">
        <v>723</v>
      </c>
      <c r="E531" s="74">
        <v>10</v>
      </c>
      <c r="F531" s="67">
        <v>0</v>
      </c>
      <c r="G531" s="37">
        <f t="shared" si="129"/>
        <v>0</v>
      </c>
      <c r="H531" s="37">
        <f t="shared" si="131"/>
        <v>0</v>
      </c>
      <c r="I531" s="37">
        <f t="shared" si="130"/>
        <v>0</v>
      </c>
    </row>
    <row r="532" spans="1:9" x14ac:dyDescent="0.25">
      <c r="A532" s="65">
        <v>526</v>
      </c>
      <c r="B532" s="69" t="s">
        <v>565</v>
      </c>
      <c r="C532" s="66"/>
      <c r="D532" s="74" t="s">
        <v>723</v>
      </c>
      <c r="E532" s="74">
        <v>10</v>
      </c>
      <c r="F532" s="67">
        <v>0</v>
      </c>
      <c r="G532" s="37">
        <f t="shared" si="129"/>
        <v>0</v>
      </c>
      <c r="H532" s="37">
        <f t="shared" si="131"/>
        <v>0</v>
      </c>
      <c r="I532" s="37">
        <f t="shared" si="130"/>
        <v>0</v>
      </c>
    </row>
    <row r="533" spans="1:9" x14ac:dyDescent="0.25">
      <c r="A533" s="65">
        <v>527</v>
      </c>
      <c r="B533" s="69" t="s">
        <v>566</v>
      </c>
      <c r="C533" s="66"/>
      <c r="D533" s="74" t="s">
        <v>723</v>
      </c>
      <c r="E533" s="74">
        <v>3</v>
      </c>
      <c r="F533" s="67">
        <v>0</v>
      </c>
      <c r="G533" s="37">
        <f t="shared" si="129"/>
        <v>0</v>
      </c>
      <c r="H533" s="37">
        <f t="shared" si="131"/>
        <v>0</v>
      </c>
      <c r="I533" s="37">
        <f t="shared" si="130"/>
        <v>0</v>
      </c>
    </row>
    <row r="534" spans="1:9" x14ac:dyDescent="0.25">
      <c r="A534" s="65">
        <v>528</v>
      </c>
      <c r="B534" s="69" t="s">
        <v>567</v>
      </c>
      <c r="C534" s="66"/>
      <c r="D534" s="74" t="s">
        <v>723</v>
      </c>
      <c r="E534" s="74">
        <v>3</v>
      </c>
      <c r="F534" s="67">
        <v>0</v>
      </c>
      <c r="G534" s="37">
        <f t="shared" ref="G534:G597" si="132">F534*1.2</f>
        <v>0</v>
      </c>
      <c r="H534" s="37">
        <f t="shared" si="131"/>
        <v>0</v>
      </c>
      <c r="I534" s="37">
        <f t="shared" ref="I534:I597" si="133">E534*G534</f>
        <v>0</v>
      </c>
    </row>
    <row r="535" spans="1:9" x14ac:dyDescent="0.25">
      <c r="A535" s="65">
        <v>529</v>
      </c>
      <c r="B535" s="69" t="s">
        <v>568</v>
      </c>
      <c r="C535" s="66"/>
      <c r="D535" s="74" t="s">
        <v>723</v>
      </c>
      <c r="E535" s="74">
        <v>3</v>
      </c>
      <c r="F535" s="67">
        <v>0</v>
      </c>
      <c r="G535" s="37">
        <f t="shared" si="132"/>
        <v>0</v>
      </c>
      <c r="H535" s="37">
        <f t="shared" si="131"/>
        <v>0</v>
      </c>
      <c r="I535" s="37">
        <f t="shared" si="133"/>
        <v>0</v>
      </c>
    </row>
    <row r="536" spans="1:9" x14ac:dyDescent="0.25">
      <c r="A536" s="65">
        <v>530</v>
      </c>
      <c r="B536" s="69" t="s">
        <v>569</v>
      </c>
      <c r="C536" s="66"/>
      <c r="D536" s="74" t="s">
        <v>723</v>
      </c>
      <c r="E536" s="74">
        <v>1</v>
      </c>
      <c r="F536" s="67">
        <v>0</v>
      </c>
      <c r="G536" s="37">
        <f t="shared" si="132"/>
        <v>0</v>
      </c>
      <c r="H536" s="37">
        <f t="shared" si="131"/>
        <v>0</v>
      </c>
      <c r="I536" s="37">
        <f t="shared" si="133"/>
        <v>0</v>
      </c>
    </row>
    <row r="537" spans="1:9" x14ac:dyDescent="0.25">
      <c r="A537" s="65">
        <v>531</v>
      </c>
      <c r="B537" s="69" t="s">
        <v>570</v>
      </c>
      <c r="C537" s="66"/>
      <c r="D537" s="74" t="s">
        <v>723</v>
      </c>
      <c r="E537" s="74">
        <v>1</v>
      </c>
      <c r="F537" s="67">
        <v>0</v>
      </c>
      <c r="G537" s="37">
        <f t="shared" si="132"/>
        <v>0</v>
      </c>
      <c r="H537" s="37">
        <f t="shared" si="131"/>
        <v>0</v>
      </c>
      <c r="I537" s="37">
        <f t="shared" si="133"/>
        <v>0</v>
      </c>
    </row>
    <row r="538" spans="1:9" x14ac:dyDescent="0.25">
      <c r="A538" s="65">
        <v>532</v>
      </c>
      <c r="B538" s="69" t="s">
        <v>571</v>
      </c>
      <c r="C538" s="66"/>
      <c r="D538" s="74" t="s">
        <v>723</v>
      </c>
      <c r="E538" s="74">
        <v>1</v>
      </c>
      <c r="F538" s="67">
        <v>0</v>
      </c>
      <c r="G538" s="37">
        <f t="shared" si="132"/>
        <v>0</v>
      </c>
      <c r="H538" s="37">
        <f t="shared" si="131"/>
        <v>0</v>
      </c>
      <c r="I538" s="37">
        <f t="shared" si="133"/>
        <v>0</v>
      </c>
    </row>
    <row r="539" spans="1:9" x14ac:dyDescent="0.25">
      <c r="A539" s="65">
        <v>533</v>
      </c>
      <c r="B539" s="69" t="s">
        <v>572</v>
      </c>
      <c r="C539" s="66"/>
      <c r="D539" s="74" t="s">
        <v>723</v>
      </c>
      <c r="E539" s="74">
        <v>50</v>
      </c>
      <c r="F539" s="67">
        <v>0</v>
      </c>
      <c r="G539" s="37">
        <f t="shared" si="132"/>
        <v>0</v>
      </c>
      <c r="H539" s="37">
        <f t="shared" si="131"/>
        <v>0</v>
      </c>
      <c r="I539" s="37">
        <f t="shared" si="133"/>
        <v>0</v>
      </c>
    </row>
    <row r="540" spans="1:9" x14ac:dyDescent="0.25">
      <c r="A540" s="65">
        <v>534</v>
      </c>
      <c r="B540" s="69" t="s">
        <v>573</v>
      </c>
      <c r="C540" s="66"/>
      <c r="D540" s="74" t="s">
        <v>724</v>
      </c>
      <c r="E540" s="74">
        <v>10</v>
      </c>
      <c r="F540" s="67">
        <v>0</v>
      </c>
      <c r="G540" s="37">
        <f t="shared" si="132"/>
        <v>0</v>
      </c>
      <c r="H540" s="37">
        <f t="shared" si="131"/>
        <v>0</v>
      </c>
      <c r="I540" s="37">
        <f t="shared" si="133"/>
        <v>0</v>
      </c>
    </row>
    <row r="541" spans="1:9" x14ac:dyDescent="0.25">
      <c r="A541" s="65">
        <v>535</v>
      </c>
      <c r="B541" s="69" t="s">
        <v>574</v>
      </c>
      <c r="C541" s="66"/>
      <c r="D541" s="74" t="s">
        <v>724</v>
      </c>
      <c r="E541" s="74">
        <v>10</v>
      </c>
      <c r="F541" s="67">
        <v>0</v>
      </c>
      <c r="G541" s="37">
        <f t="shared" si="132"/>
        <v>0</v>
      </c>
      <c r="H541" s="37">
        <f t="shared" si="131"/>
        <v>0</v>
      </c>
      <c r="I541" s="37">
        <f t="shared" si="133"/>
        <v>0</v>
      </c>
    </row>
    <row r="542" spans="1:9" x14ac:dyDescent="0.25">
      <c r="A542" s="65">
        <v>536</v>
      </c>
      <c r="B542" s="69" t="s">
        <v>575</v>
      </c>
      <c r="C542" s="66"/>
      <c r="D542" s="74" t="s">
        <v>724</v>
      </c>
      <c r="E542" s="74">
        <v>10</v>
      </c>
      <c r="F542" s="67">
        <v>0</v>
      </c>
      <c r="G542" s="37">
        <f t="shared" si="132"/>
        <v>0</v>
      </c>
      <c r="H542" s="37">
        <f t="shared" si="131"/>
        <v>0</v>
      </c>
      <c r="I542" s="37">
        <f t="shared" si="133"/>
        <v>0</v>
      </c>
    </row>
    <row r="543" spans="1:9" x14ac:dyDescent="0.25">
      <c r="A543" s="65">
        <v>537</v>
      </c>
      <c r="B543" s="69" t="s">
        <v>576</v>
      </c>
      <c r="C543" s="66"/>
      <c r="D543" s="74" t="s">
        <v>723</v>
      </c>
      <c r="E543" s="74">
        <v>10</v>
      </c>
      <c r="F543" s="67">
        <v>0</v>
      </c>
      <c r="G543" s="37">
        <f t="shared" si="132"/>
        <v>0</v>
      </c>
      <c r="H543" s="37">
        <f t="shared" si="131"/>
        <v>0</v>
      </c>
      <c r="I543" s="37">
        <f t="shared" si="133"/>
        <v>0</v>
      </c>
    </row>
    <row r="544" spans="1:9" x14ac:dyDescent="0.25">
      <c r="A544" s="65">
        <v>538</v>
      </c>
      <c r="B544" s="69" t="s">
        <v>577</v>
      </c>
      <c r="C544" s="66"/>
      <c r="D544" s="74" t="s">
        <v>723</v>
      </c>
      <c r="E544" s="74">
        <v>10</v>
      </c>
      <c r="F544" s="67">
        <v>0</v>
      </c>
      <c r="G544" s="37">
        <f t="shared" si="132"/>
        <v>0</v>
      </c>
      <c r="H544" s="37">
        <f t="shared" si="131"/>
        <v>0</v>
      </c>
      <c r="I544" s="37">
        <f t="shared" si="133"/>
        <v>0</v>
      </c>
    </row>
    <row r="545" spans="1:9" x14ac:dyDescent="0.25">
      <c r="A545" s="65">
        <v>539</v>
      </c>
      <c r="B545" s="69" t="s">
        <v>578</v>
      </c>
      <c r="C545" s="66"/>
      <c r="D545" s="74" t="s">
        <v>723</v>
      </c>
      <c r="E545" s="74">
        <v>10</v>
      </c>
      <c r="F545" s="67">
        <v>0</v>
      </c>
      <c r="G545" s="37">
        <f t="shared" si="132"/>
        <v>0</v>
      </c>
      <c r="H545" s="37">
        <f t="shared" si="131"/>
        <v>0</v>
      </c>
      <c r="I545" s="37">
        <f t="shared" si="133"/>
        <v>0</v>
      </c>
    </row>
    <row r="546" spans="1:9" x14ac:dyDescent="0.25">
      <c r="A546" s="65">
        <v>540</v>
      </c>
      <c r="B546" s="69" t="s">
        <v>579</v>
      </c>
      <c r="C546" s="66"/>
      <c r="D546" s="74" t="s">
        <v>723</v>
      </c>
      <c r="E546" s="74">
        <v>10</v>
      </c>
      <c r="F546" s="67">
        <v>0</v>
      </c>
      <c r="G546" s="37">
        <f t="shared" si="132"/>
        <v>0</v>
      </c>
      <c r="H546" s="37">
        <f t="shared" si="131"/>
        <v>0</v>
      </c>
      <c r="I546" s="37">
        <f t="shared" si="133"/>
        <v>0</v>
      </c>
    </row>
    <row r="547" spans="1:9" x14ac:dyDescent="0.25">
      <c r="A547" s="65">
        <v>541</v>
      </c>
      <c r="B547" s="69" t="s">
        <v>580</v>
      </c>
      <c r="C547" s="66"/>
      <c r="D547" s="74" t="s">
        <v>723</v>
      </c>
      <c r="E547" s="74">
        <v>10</v>
      </c>
      <c r="F547" s="67">
        <v>0</v>
      </c>
      <c r="G547" s="37">
        <f t="shared" si="132"/>
        <v>0</v>
      </c>
      <c r="H547" s="37">
        <f t="shared" si="131"/>
        <v>0</v>
      </c>
      <c r="I547" s="37">
        <f t="shared" si="133"/>
        <v>0</v>
      </c>
    </row>
    <row r="548" spans="1:9" x14ac:dyDescent="0.25">
      <c r="A548" s="65">
        <v>542</v>
      </c>
      <c r="B548" s="69" t="s">
        <v>581</v>
      </c>
      <c r="C548" s="66"/>
      <c r="D548" s="74" t="s">
        <v>723</v>
      </c>
      <c r="E548" s="74">
        <v>10</v>
      </c>
      <c r="F548" s="67">
        <v>0</v>
      </c>
      <c r="G548" s="37">
        <f t="shared" si="132"/>
        <v>0</v>
      </c>
      <c r="H548" s="37">
        <f t="shared" si="131"/>
        <v>0</v>
      </c>
      <c r="I548" s="37">
        <f t="shared" si="133"/>
        <v>0</v>
      </c>
    </row>
    <row r="549" spans="1:9" x14ac:dyDescent="0.25">
      <c r="A549" s="65">
        <v>543</v>
      </c>
      <c r="B549" s="69" t="s">
        <v>582</v>
      </c>
      <c r="C549" s="66"/>
      <c r="D549" s="74" t="s">
        <v>723</v>
      </c>
      <c r="E549" s="74">
        <v>10</v>
      </c>
      <c r="F549" s="67">
        <v>0</v>
      </c>
      <c r="G549" s="37">
        <f t="shared" si="132"/>
        <v>0</v>
      </c>
      <c r="H549" s="37">
        <f t="shared" si="131"/>
        <v>0</v>
      </c>
      <c r="I549" s="37">
        <f t="shared" si="133"/>
        <v>0</v>
      </c>
    </row>
    <row r="550" spans="1:9" x14ac:dyDescent="0.25">
      <c r="A550" s="65">
        <v>544</v>
      </c>
      <c r="B550" s="69" t="s">
        <v>583</v>
      </c>
      <c r="C550" s="66"/>
      <c r="D550" s="74" t="s">
        <v>723</v>
      </c>
      <c r="E550" s="74">
        <v>10</v>
      </c>
      <c r="F550" s="67">
        <v>0</v>
      </c>
      <c r="G550" s="37">
        <f t="shared" si="132"/>
        <v>0</v>
      </c>
      <c r="H550" s="37">
        <f t="shared" si="131"/>
        <v>0</v>
      </c>
      <c r="I550" s="37">
        <f t="shared" si="133"/>
        <v>0</v>
      </c>
    </row>
    <row r="551" spans="1:9" x14ac:dyDescent="0.25">
      <c r="A551" s="65">
        <v>545</v>
      </c>
      <c r="B551" s="69" t="s">
        <v>584</v>
      </c>
      <c r="C551" s="66"/>
      <c r="D551" s="74" t="s">
        <v>723</v>
      </c>
      <c r="E551" s="74">
        <v>10</v>
      </c>
      <c r="F551" s="67">
        <v>0</v>
      </c>
      <c r="G551" s="37">
        <f t="shared" si="132"/>
        <v>0</v>
      </c>
      <c r="H551" s="37">
        <f t="shared" si="131"/>
        <v>0</v>
      </c>
      <c r="I551" s="37">
        <f t="shared" si="133"/>
        <v>0</v>
      </c>
    </row>
    <row r="552" spans="1:9" x14ac:dyDescent="0.25">
      <c r="A552" s="65">
        <v>546</v>
      </c>
      <c r="B552" s="69" t="s">
        <v>585</v>
      </c>
      <c r="C552" s="66"/>
      <c r="D552" s="74" t="s">
        <v>723</v>
      </c>
      <c r="E552" s="74">
        <v>10</v>
      </c>
      <c r="F552" s="67">
        <v>0</v>
      </c>
      <c r="G552" s="37">
        <f t="shared" si="132"/>
        <v>0</v>
      </c>
      <c r="H552" s="37">
        <f t="shared" si="131"/>
        <v>0</v>
      </c>
      <c r="I552" s="37">
        <f t="shared" si="133"/>
        <v>0</v>
      </c>
    </row>
    <row r="553" spans="1:9" x14ac:dyDescent="0.25">
      <c r="A553" s="65">
        <v>547</v>
      </c>
      <c r="B553" s="69" t="s">
        <v>586</v>
      </c>
      <c r="C553" s="66"/>
      <c r="D553" s="74" t="s">
        <v>723</v>
      </c>
      <c r="E553" s="74">
        <v>10</v>
      </c>
      <c r="F553" s="67">
        <v>0</v>
      </c>
      <c r="G553" s="37">
        <f t="shared" si="132"/>
        <v>0</v>
      </c>
      <c r="H553" s="37">
        <f t="shared" si="131"/>
        <v>0</v>
      </c>
      <c r="I553" s="37">
        <f t="shared" si="133"/>
        <v>0</v>
      </c>
    </row>
    <row r="554" spans="1:9" x14ac:dyDescent="0.25">
      <c r="A554" s="65">
        <v>548</v>
      </c>
      <c r="B554" s="69" t="s">
        <v>587</v>
      </c>
      <c r="C554" s="66"/>
      <c r="D554" s="74" t="s">
        <v>723</v>
      </c>
      <c r="E554" s="74">
        <v>10</v>
      </c>
      <c r="F554" s="67">
        <v>0</v>
      </c>
      <c r="G554" s="37">
        <f t="shared" si="132"/>
        <v>0</v>
      </c>
      <c r="H554" s="37">
        <f t="shared" si="131"/>
        <v>0</v>
      </c>
      <c r="I554" s="37">
        <f t="shared" si="133"/>
        <v>0</v>
      </c>
    </row>
    <row r="555" spans="1:9" x14ac:dyDescent="0.25">
      <c r="A555" s="65">
        <v>549</v>
      </c>
      <c r="B555" s="69" t="s">
        <v>588</v>
      </c>
      <c r="C555" s="66"/>
      <c r="D555" s="74" t="s">
        <v>723</v>
      </c>
      <c r="E555" s="74">
        <v>10</v>
      </c>
      <c r="F555" s="67">
        <v>0</v>
      </c>
      <c r="G555" s="37">
        <f t="shared" si="132"/>
        <v>0</v>
      </c>
      <c r="H555" s="37">
        <f t="shared" si="131"/>
        <v>0</v>
      </c>
      <c r="I555" s="37">
        <f t="shared" si="133"/>
        <v>0</v>
      </c>
    </row>
    <row r="556" spans="1:9" x14ac:dyDescent="0.25">
      <c r="A556" s="65">
        <v>550</v>
      </c>
      <c r="B556" s="69" t="s">
        <v>589</v>
      </c>
      <c r="C556" s="66"/>
      <c r="D556" s="74" t="s">
        <v>723</v>
      </c>
      <c r="E556" s="74">
        <v>10</v>
      </c>
      <c r="F556" s="67">
        <v>0</v>
      </c>
      <c r="G556" s="37">
        <f t="shared" si="132"/>
        <v>0</v>
      </c>
      <c r="H556" s="37">
        <f t="shared" si="131"/>
        <v>0</v>
      </c>
      <c r="I556" s="37">
        <f t="shared" si="133"/>
        <v>0</v>
      </c>
    </row>
    <row r="557" spans="1:9" x14ac:dyDescent="0.25">
      <c r="A557" s="65">
        <v>551</v>
      </c>
      <c r="B557" s="69" t="s">
        <v>590</v>
      </c>
      <c r="C557" s="66"/>
      <c r="D557" s="74" t="s">
        <v>723</v>
      </c>
      <c r="E557" s="74">
        <v>10</v>
      </c>
      <c r="F557" s="67">
        <v>0</v>
      </c>
      <c r="G557" s="37">
        <f t="shared" si="132"/>
        <v>0</v>
      </c>
      <c r="H557" s="37">
        <f t="shared" si="131"/>
        <v>0</v>
      </c>
      <c r="I557" s="37">
        <f t="shared" si="133"/>
        <v>0</v>
      </c>
    </row>
    <row r="558" spans="1:9" x14ac:dyDescent="0.25">
      <c r="A558" s="65">
        <v>552</v>
      </c>
      <c r="B558" s="69" t="s">
        <v>591</v>
      </c>
      <c r="C558" s="66"/>
      <c r="D558" s="74" t="s">
        <v>723</v>
      </c>
      <c r="E558" s="74">
        <v>10</v>
      </c>
      <c r="F558" s="67">
        <v>0</v>
      </c>
      <c r="G558" s="37">
        <f t="shared" si="132"/>
        <v>0</v>
      </c>
      <c r="H558" s="37">
        <f t="shared" si="131"/>
        <v>0</v>
      </c>
      <c r="I558" s="37">
        <f t="shared" si="133"/>
        <v>0</v>
      </c>
    </row>
    <row r="559" spans="1:9" x14ac:dyDescent="0.25">
      <c r="A559" s="65">
        <v>553</v>
      </c>
      <c r="B559" s="69" t="s">
        <v>592</v>
      </c>
      <c r="C559" s="66"/>
      <c r="D559" s="74" t="s">
        <v>723</v>
      </c>
      <c r="E559" s="74">
        <v>10</v>
      </c>
      <c r="F559" s="67">
        <v>0</v>
      </c>
      <c r="G559" s="37">
        <f t="shared" si="132"/>
        <v>0</v>
      </c>
      <c r="H559" s="37">
        <f t="shared" si="131"/>
        <v>0</v>
      </c>
      <c r="I559" s="37">
        <f t="shared" si="133"/>
        <v>0</v>
      </c>
    </row>
    <row r="560" spans="1:9" x14ac:dyDescent="0.25">
      <c r="A560" s="65">
        <v>554</v>
      </c>
      <c r="B560" s="69" t="s">
        <v>593</v>
      </c>
      <c r="C560" s="66"/>
      <c r="D560" s="74" t="s">
        <v>723</v>
      </c>
      <c r="E560" s="74">
        <v>10</v>
      </c>
      <c r="F560" s="67">
        <v>0</v>
      </c>
      <c r="G560" s="37">
        <f t="shared" si="132"/>
        <v>0</v>
      </c>
      <c r="H560" s="37">
        <f t="shared" si="131"/>
        <v>0</v>
      </c>
      <c r="I560" s="37">
        <f t="shared" si="133"/>
        <v>0</v>
      </c>
    </row>
    <row r="561" spans="1:9" x14ac:dyDescent="0.25">
      <c r="A561" s="65">
        <v>555</v>
      </c>
      <c r="B561" s="69" t="s">
        <v>594</v>
      </c>
      <c r="C561" s="66"/>
      <c r="D561" s="74" t="s">
        <v>723</v>
      </c>
      <c r="E561" s="74">
        <v>10</v>
      </c>
      <c r="F561" s="67">
        <v>0</v>
      </c>
      <c r="G561" s="37">
        <f t="shared" si="132"/>
        <v>0</v>
      </c>
      <c r="H561" s="37">
        <f t="shared" si="131"/>
        <v>0</v>
      </c>
      <c r="I561" s="37">
        <f t="shared" si="133"/>
        <v>0</v>
      </c>
    </row>
    <row r="562" spans="1:9" x14ac:dyDescent="0.25">
      <c r="A562" s="65">
        <v>556</v>
      </c>
      <c r="B562" s="69" t="s">
        <v>595</v>
      </c>
      <c r="C562" s="66"/>
      <c r="D562" s="74" t="s">
        <v>723</v>
      </c>
      <c r="E562" s="74">
        <v>10</v>
      </c>
      <c r="F562" s="67">
        <v>0</v>
      </c>
      <c r="G562" s="37">
        <f t="shared" si="132"/>
        <v>0</v>
      </c>
      <c r="H562" s="37">
        <f t="shared" si="131"/>
        <v>0</v>
      </c>
      <c r="I562" s="37">
        <f t="shared" si="133"/>
        <v>0</v>
      </c>
    </row>
    <row r="563" spans="1:9" x14ac:dyDescent="0.25">
      <c r="A563" s="65">
        <v>557</v>
      </c>
      <c r="B563" s="69" t="s">
        <v>596</v>
      </c>
      <c r="C563" s="66"/>
      <c r="D563" s="74" t="s">
        <v>723</v>
      </c>
      <c r="E563" s="74">
        <v>10</v>
      </c>
      <c r="F563" s="67">
        <v>0</v>
      </c>
      <c r="G563" s="37">
        <f t="shared" si="132"/>
        <v>0</v>
      </c>
      <c r="H563" s="37">
        <f t="shared" si="131"/>
        <v>0</v>
      </c>
      <c r="I563" s="37">
        <f t="shared" si="133"/>
        <v>0</v>
      </c>
    </row>
    <row r="564" spans="1:9" x14ac:dyDescent="0.25">
      <c r="A564" s="65">
        <v>558</v>
      </c>
      <c r="B564" s="69" t="s">
        <v>597</v>
      </c>
      <c r="C564" s="66"/>
      <c r="D564" s="74" t="s">
        <v>723</v>
      </c>
      <c r="E564" s="74">
        <v>50</v>
      </c>
      <c r="F564" s="67">
        <v>0</v>
      </c>
      <c r="G564" s="37">
        <f t="shared" si="132"/>
        <v>0</v>
      </c>
      <c r="H564" s="37">
        <f t="shared" si="131"/>
        <v>0</v>
      </c>
      <c r="I564" s="37">
        <f t="shared" si="133"/>
        <v>0</v>
      </c>
    </row>
    <row r="565" spans="1:9" x14ac:dyDescent="0.25">
      <c r="A565" s="65">
        <v>559</v>
      </c>
      <c r="B565" s="69" t="s">
        <v>598</v>
      </c>
      <c r="C565" s="66"/>
      <c r="D565" s="74" t="s">
        <v>723</v>
      </c>
      <c r="E565" s="74">
        <v>50</v>
      </c>
      <c r="F565" s="67">
        <v>0</v>
      </c>
      <c r="G565" s="37">
        <f t="shared" si="132"/>
        <v>0</v>
      </c>
      <c r="H565" s="37">
        <f t="shared" si="131"/>
        <v>0</v>
      </c>
      <c r="I565" s="37">
        <f t="shared" si="133"/>
        <v>0</v>
      </c>
    </row>
    <row r="566" spans="1:9" x14ac:dyDescent="0.25">
      <c r="A566" s="65">
        <v>560</v>
      </c>
      <c r="B566" s="69" t="s">
        <v>599</v>
      </c>
      <c r="C566" s="66"/>
      <c r="D566" s="74" t="s">
        <v>723</v>
      </c>
      <c r="E566" s="74">
        <v>5</v>
      </c>
      <c r="F566" s="67">
        <v>0</v>
      </c>
      <c r="G566" s="37">
        <f t="shared" si="132"/>
        <v>0</v>
      </c>
      <c r="H566" s="37">
        <f t="shared" si="131"/>
        <v>0</v>
      </c>
      <c r="I566" s="37">
        <f t="shared" si="133"/>
        <v>0</v>
      </c>
    </row>
    <row r="567" spans="1:9" ht="24" x14ac:dyDescent="0.25">
      <c r="A567" s="65">
        <v>561</v>
      </c>
      <c r="B567" s="69" t="s">
        <v>600</v>
      </c>
      <c r="C567" s="66"/>
      <c r="D567" s="74" t="s">
        <v>723</v>
      </c>
      <c r="E567" s="74">
        <v>1</v>
      </c>
      <c r="F567" s="67">
        <v>0</v>
      </c>
      <c r="G567" s="37">
        <f t="shared" si="132"/>
        <v>0</v>
      </c>
      <c r="H567" s="37">
        <f t="shared" si="131"/>
        <v>0</v>
      </c>
      <c r="I567" s="37">
        <f t="shared" si="133"/>
        <v>0</v>
      </c>
    </row>
    <row r="568" spans="1:9" ht="24" x14ac:dyDescent="0.25">
      <c r="A568" s="65">
        <v>562</v>
      </c>
      <c r="B568" s="69" t="s">
        <v>601</v>
      </c>
      <c r="C568" s="66"/>
      <c r="D568" s="74" t="s">
        <v>723</v>
      </c>
      <c r="E568" s="74">
        <v>1</v>
      </c>
      <c r="F568" s="67">
        <v>0</v>
      </c>
      <c r="G568" s="37">
        <f t="shared" si="132"/>
        <v>0</v>
      </c>
      <c r="H568" s="37">
        <f t="shared" si="131"/>
        <v>0</v>
      </c>
      <c r="I568" s="37">
        <f t="shared" si="133"/>
        <v>0</v>
      </c>
    </row>
    <row r="569" spans="1:9" ht="24" x14ac:dyDescent="0.25">
      <c r="A569" s="65">
        <v>563</v>
      </c>
      <c r="B569" s="69" t="s">
        <v>602</v>
      </c>
      <c r="C569" s="66"/>
      <c r="D569" s="74" t="s">
        <v>723</v>
      </c>
      <c r="E569" s="74">
        <v>1</v>
      </c>
      <c r="F569" s="67">
        <v>0</v>
      </c>
      <c r="G569" s="37">
        <f t="shared" si="132"/>
        <v>0</v>
      </c>
      <c r="H569" s="37">
        <f t="shared" ref="H569:H632" si="134">E569*F569</f>
        <v>0</v>
      </c>
      <c r="I569" s="37">
        <f t="shared" si="133"/>
        <v>0</v>
      </c>
    </row>
    <row r="570" spans="1:9" ht="24" x14ac:dyDescent="0.25">
      <c r="A570" s="65">
        <v>564</v>
      </c>
      <c r="B570" s="69" t="s">
        <v>603</v>
      </c>
      <c r="C570" s="66"/>
      <c r="D570" s="74" t="s">
        <v>723</v>
      </c>
      <c r="E570" s="74">
        <v>1</v>
      </c>
      <c r="F570" s="67">
        <v>0</v>
      </c>
      <c r="G570" s="37">
        <f t="shared" si="132"/>
        <v>0</v>
      </c>
      <c r="H570" s="37">
        <f t="shared" si="134"/>
        <v>0</v>
      </c>
      <c r="I570" s="37">
        <f t="shared" si="133"/>
        <v>0</v>
      </c>
    </row>
    <row r="571" spans="1:9" ht="24" x14ac:dyDescent="0.25">
      <c r="A571" s="65">
        <v>565</v>
      </c>
      <c r="B571" s="69" t="s">
        <v>604</v>
      </c>
      <c r="C571" s="66"/>
      <c r="D571" s="74" t="s">
        <v>723</v>
      </c>
      <c r="E571" s="74">
        <v>1</v>
      </c>
      <c r="F571" s="67">
        <v>0</v>
      </c>
      <c r="G571" s="37">
        <f t="shared" si="132"/>
        <v>0</v>
      </c>
      <c r="H571" s="37">
        <f t="shared" si="134"/>
        <v>0</v>
      </c>
      <c r="I571" s="37">
        <f t="shared" si="133"/>
        <v>0</v>
      </c>
    </row>
    <row r="572" spans="1:9" x14ac:dyDescent="0.25">
      <c r="A572" s="65">
        <v>566</v>
      </c>
      <c r="B572" s="69" t="s">
        <v>605</v>
      </c>
      <c r="C572" s="66"/>
      <c r="D572" s="74" t="s">
        <v>723</v>
      </c>
      <c r="E572" s="74">
        <v>5</v>
      </c>
      <c r="F572" s="67">
        <v>0</v>
      </c>
      <c r="G572" s="37">
        <f t="shared" si="132"/>
        <v>0</v>
      </c>
      <c r="H572" s="37">
        <f t="shared" si="134"/>
        <v>0</v>
      </c>
      <c r="I572" s="37">
        <f t="shared" si="133"/>
        <v>0</v>
      </c>
    </row>
    <row r="573" spans="1:9" x14ac:dyDescent="0.25">
      <c r="A573" s="65">
        <v>567</v>
      </c>
      <c r="B573" s="69" t="s">
        <v>606</v>
      </c>
      <c r="C573" s="66"/>
      <c r="D573" s="74" t="s">
        <v>723</v>
      </c>
      <c r="E573" s="74">
        <v>1</v>
      </c>
      <c r="F573" s="67">
        <v>0</v>
      </c>
      <c r="G573" s="37">
        <f t="shared" si="132"/>
        <v>0</v>
      </c>
      <c r="H573" s="37">
        <f t="shared" si="134"/>
        <v>0</v>
      </c>
      <c r="I573" s="37">
        <f t="shared" si="133"/>
        <v>0</v>
      </c>
    </row>
    <row r="574" spans="1:9" ht="18" customHeight="1" x14ac:dyDescent="0.25">
      <c r="A574" s="65">
        <v>568</v>
      </c>
      <c r="B574" s="69" t="s">
        <v>607</v>
      </c>
      <c r="C574" s="66"/>
      <c r="D574" s="74" t="s">
        <v>726</v>
      </c>
      <c r="E574" s="74">
        <v>1</v>
      </c>
      <c r="F574" s="67">
        <v>0</v>
      </c>
      <c r="G574" s="37">
        <f t="shared" si="132"/>
        <v>0</v>
      </c>
      <c r="H574" s="37">
        <f t="shared" si="134"/>
        <v>0</v>
      </c>
      <c r="I574" s="37">
        <f t="shared" si="133"/>
        <v>0</v>
      </c>
    </row>
    <row r="575" spans="1:9" x14ac:dyDescent="0.25">
      <c r="A575" s="65">
        <v>569</v>
      </c>
      <c r="B575" s="69" t="s">
        <v>608</v>
      </c>
      <c r="C575" s="66"/>
      <c r="D575" s="74" t="s">
        <v>726</v>
      </c>
      <c r="E575" s="74">
        <v>5</v>
      </c>
      <c r="F575" s="67">
        <v>0</v>
      </c>
      <c r="G575" s="37">
        <f t="shared" si="132"/>
        <v>0</v>
      </c>
      <c r="H575" s="37">
        <f t="shared" si="134"/>
        <v>0</v>
      </c>
      <c r="I575" s="37">
        <f t="shared" si="133"/>
        <v>0</v>
      </c>
    </row>
    <row r="576" spans="1:9" x14ac:dyDescent="0.25">
      <c r="A576" s="65">
        <v>570</v>
      </c>
      <c r="B576" s="69" t="s">
        <v>609</v>
      </c>
      <c r="C576" s="66"/>
      <c r="D576" s="74" t="s">
        <v>723</v>
      </c>
      <c r="E576" s="74">
        <v>1</v>
      </c>
      <c r="F576" s="67">
        <v>0</v>
      </c>
      <c r="G576" s="37">
        <f t="shared" si="132"/>
        <v>0</v>
      </c>
      <c r="H576" s="37">
        <f t="shared" si="134"/>
        <v>0</v>
      </c>
      <c r="I576" s="37">
        <f t="shared" si="133"/>
        <v>0</v>
      </c>
    </row>
    <row r="577" spans="1:9" x14ac:dyDescent="0.25">
      <c r="A577" s="65">
        <v>571</v>
      </c>
      <c r="B577" s="69" t="s">
        <v>610</v>
      </c>
      <c r="C577" s="66"/>
      <c r="D577" s="74" t="s">
        <v>723</v>
      </c>
      <c r="E577" s="74">
        <v>1</v>
      </c>
      <c r="F577" s="67">
        <v>0</v>
      </c>
      <c r="G577" s="37">
        <f t="shared" si="132"/>
        <v>0</v>
      </c>
      <c r="H577" s="37">
        <f t="shared" si="134"/>
        <v>0</v>
      </c>
      <c r="I577" s="37">
        <f t="shared" si="133"/>
        <v>0</v>
      </c>
    </row>
    <row r="578" spans="1:9" x14ac:dyDescent="0.25">
      <c r="A578" s="65">
        <v>572</v>
      </c>
      <c r="B578" s="69" t="s">
        <v>611</v>
      </c>
      <c r="C578" s="66"/>
      <c r="D578" s="74" t="s">
        <v>723</v>
      </c>
      <c r="E578" s="74">
        <v>1</v>
      </c>
      <c r="F578" s="67">
        <v>0</v>
      </c>
      <c r="G578" s="37">
        <f t="shared" si="132"/>
        <v>0</v>
      </c>
      <c r="H578" s="37">
        <f t="shared" si="134"/>
        <v>0</v>
      </c>
      <c r="I578" s="37">
        <f t="shared" si="133"/>
        <v>0</v>
      </c>
    </row>
    <row r="579" spans="1:9" x14ac:dyDescent="0.25">
      <c r="A579" s="65">
        <v>573</v>
      </c>
      <c r="B579" s="69" t="s">
        <v>612</v>
      </c>
      <c r="C579" s="66"/>
      <c r="D579" s="74" t="s">
        <v>723</v>
      </c>
      <c r="E579" s="74">
        <v>10</v>
      </c>
      <c r="F579" s="67">
        <v>0</v>
      </c>
      <c r="G579" s="37">
        <f t="shared" si="132"/>
        <v>0</v>
      </c>
      <c r="H579" s="37">
        <f t="shared" si="134"/>
        <v>0</v>
      </c>
      <c r="I579" s="37">
        <f t="shared" si="133"/>
        <v>0</v>
      </c>
    </row>
    <row r="580" spans="1:9" ht="17.25" customHeight="1" x14ac:dyDescent="0.25">
      <c r="A580" s="65">
        <v>574</v>
      </c>
      <c r="B580" s="69" t="s">
        <v>613</v>
      </c>
      <c r="C580" s="66"/>
      <c r="D580" s="74" t="s">
        <v>723</v>
      </c>
      <c r="E580" s="74">
        <v>10</v>
      </c>
      <c r="F580" s="67">
        <v>0</v>
      </c>
      <c r="G580" s="37">
        <f t="shared" si="132"/>
        <v>0</v>
      </c>
      <c r="H580" s="37">
        <f t="shared" si="134"/>
        <v>0</v>
      </c>
      <c r="I580" s="37">
        <f t="shared" si="133"/>
        <v>0</v>
      </c>
    </row>
    <row r="581" spans="1:9" x14ac:dyDescent="0.25">
      <c r="A581" s="65">
        <v>575</v>
      </c>
      <c r="B581" s="69" t="s">
        <v>614</v>
      </c>
      <c r="C581" s="66"/>
      <c r="D581" s="74" t="s">
        <v>723</v>
      </c>
      <c r="E581" s="74">
        <v>5</v>
      </c>
      <c r="F581" s="67">
        <v>0</v>
      </c>
      <c r="G581" s="37">
        <f t="shared" si="132"/>
        <v>0</v>
      </c>
      <c r="H581" s="37">
        <f t="shared" si="134"/>
        <v>0</v>
      </c>
      <c r="I581" s="37">
        <f t="shared" si="133"/>
        <v>0</v>
      </c>
    </row>
    <row r="582" spans="1:9" x14ac:dyDescent="0.25">
      <c r="A582" s="65">
        <v>576</v>
      </c>
      <c r="B582" s="69" t="s">
        <v>615</v>
      </c>
      <c r="C582" s="66"/>
      <c r="D582" s="74" t="s">
        <v>723</v>
      </c>
      <c r="E582" s="74">
        <v>5</v>
      </c>
      <c r="F582" s="67">
        <v>0</v>
      </c>
      <c r="G582" s="37">
        <f t="shared" si="132"/>
        <v>0</v>
      </c>
      <c r="H582" s="37">
        <f t="shared" si="134"/>
        <v>0</v>
      </c>
      <c r="I582" s="37">
        <f t="shared" si="133"/>
        <v>0</v>
      </c>
    </row>
    <row r="583" spans="1:9" x14ac:dyDescent="0.25">
      <c r="A583" s="65">
        <v>577</v>
      </c>
      <c r="B583" s="69" t="s">
        <v>616</v>
      </c>
      <c r="C583" s="66"/>
      <c r="D583" s="74" t="s">
        <v>723</v>
      </c>
      <c r="E583" s="74">
        <v>5</v>
      </c>
      <c r="F583" s="67">
        <v>0</v>
      </c>
      <c r="G583" s="37">
        <f t="shared" si="132"/>
        <v>0</v>
      </c>
      <c r="H583" s="37">
        <f t="shared" si="134"/>
        <v>0</v>
      </c>
      <c r="I583" s="37">
        <f t="shared" si="133"/>
        <v>0</v>
      </c>
    </row>
    <row r="584" spans="1:9" x14ac:dyDescent="0.25">
      <c r="A584" s="65">
        <v>578</v>
      </c>
      <c r="B584" s="69" t="s">
        <v>617</v>
      </c>
      <c r="C584" s="66"/>
      <c r="D584" s="74" t="s">
        <v>723</v>
      </c>
      <c r="E584" s="74">
        <v>5</v>
      </c>
      <c r="F584" s="67">
        <v>0</v>
      </c>
      <c r="G584" s="37">
        <f t="shared" si="132"/>
        <v>0</v>
      </c>
      <c r="H584" s="37">
        <f t="shared" si="134"/>
        <v>0</v>
      </c>
      <c r="I584" s="37">
        <f t="shared" si="133"/>
        <v>0</v>
      </c>
    </row>
    <row r="585" spans="1:9" x14ac:dyDescent="0.25">
      <c r="A585" s="65">
        <v>579</v>
      </c>
      <c r="B585" s="69" t="s">
        <v>618</v>
      </c>
      <c r="C585" s="66"/>
      <c r="D585" s="74" t="s">
        <v>723</v>
      </c>
      <c r="E585" s="74">
        <v>2</v>
      </c>
      <c r="F585" s="67">
        <v>0</v>
      </c>
      <c r="G585" s="37">
        <f t="shared" si="132"/>
        <v>0</v>
      </c>
      <c r="H585" s="37">
        <f t="shared" si="134"/>
        <v>0</v>
      </c>
      <c r="I585" s="37">
        <f t="shared" si="133"/>
        <v>0</v>
      </c>
    </row>
    <row r="586" spans="1:9" x14ac:dyDescent="0.25">
      <c r="A586" s="65">
        <v>580</v>
      </c>
      <c r="B586" s="69" t="s">
        <v>619</v>
      </c>
      <c r="C586" s="66"/>
      <c r="D586" s="74" t="s">
        <v>723</v>
      </c>
      <c r="E586" s="74">
        <v>2</v>
      </c>
      <c r="F586" s="67">
        <v>0</v>
      </c>
      <c r="G586" s="37">
        <f t="shared" si="132"/>
        <v>0</v>
      </c>
      <c r="H586" s="37">
        <f t="shared" si="134"/>
        <v>0</v>
      </c>
      <c r="I586" s="37">
        <f t="shared" si="133"/>
        <v>0</v>
      </c>
    </row>
    <row r="587" spans="1:9" x14ac:dyDescent="0.25">
      <c r="A587" s="65">
        <v>581</v>
      </c>
      <c r="B587" s="69" t="s">
        <v>620</v>
      </c>
      <c r="C587" s="66"/>
      <c r="D587" s="74" t="s">
        <v>723</v>
      </c>
      <c r="E587" s="74">
        <v>1</v>
      </c>
      <c r="F587" s="67">
        <v>0</v>
      </c>
      <c r="G587" s="37">
        <f t="shared" si="132"/>
        <v>0</v>
      </c>
      <c r="H587" s="37">
        <f t="shared" si="134"/>
        <v>0</v>
      </c>
      <c r="I587" s="37">
        <f t="shared" si="133"/>
        <v>0</v>
      </c>
    </row>
    <row r="588" spans="1:9" x14ac:dyDescent="0.25">
      <c r="A588" s="65">
        <v>582</v>
      </c>
      <c r="B588" s="69" t="s">
        <v>621</v>
      </c>
      <c r="C588" s="66"/>
      <c r="D588" s="74" t="s">
        <v>723</v>
      </c>
      <c r="E588" s="74">
        <v>1</v>
      </c>
      <c r="F588" s="67">
        <v>0</v>
      </c>
      <c r="G588" s="37">
        <f t="shared" si="132"/>
        <v>0</v>
      </c>
      <c r="H588" s="37">
        <f t="shared" si="134"/>
        <v>0</v>
      </c>
      <c r="I588" s="37">
        <f t="shared" si="133"/>
        <v>0</v>
      </c>
    </row>
    <row r="589" spans="1:9" x14ac:dyDescent="0.25">
      <c r="A589" s="65">
        <v>583</v>
      </c>
      <c r="B589" s="69" t="s">
        <v>622</v>
      </c>
      <c r="C589" s="66"/>
      <c r="D589" s="74" t="s">
        <v>723</v>
      </c>
      <c r="E589" s="74">
        <v>1</v>
      </c>
      <c r="F589" s="67">
        <v>0</v>
      </c>
      <c r="G589" s="37">
        <f t="shared" si="132"/>
        <v>0</v>
      </c>
      <c r="H589" s="37">
        <f t="shared" si="134"/>
        <v>0</v>
      </c>
      <c r="I589" s="37">
        <f t="shared" si="133"/>
        <v>0</v>
      </c>
    </row>
    <row r="590" spans="1:9" x14ac:dyDescent="0.25">
      <c r="A590" s="65">
        <v>584</v>
      </c>
      <c r="B590" s="69" t="s">
        <v>623</v>
      </c>
      <c r="C590" s="66"/>
      <c r="D590" s="74" t="s">
        <v>723</v>
      </c>
      <c r="E590" s="74">
        <v>2</v>
      </c>
      <c r="F590" s="67">
        <v>0</v>
      </c>
      <c r="G590" s="37">
        <f t="shared" si="132"/>
        <v>0</v>
      </c>
      <c r="H590" s="37">
        <f t="shared" si="134"/>
        <v>0</v>
      </c>
      <c r="I590" s="37">
        <f t="shared" si="133"/>
        <v>0</v>
      </c>
    </row>
    <row r="591" spans="1:9" x14ac:dyDescent="0.25">
      <c r="A591" s="65">
        <v>585</v>
      </c>
      <c r="B591" s="69" t="s">
        <v>624</v>
      </c>
      <c r="C591" s="66"/>
      <c r="D591" s="74" t="s">
        <v>723</v>
      </c>
      <c r="E591" s="74">
        <v>1</v>
      </c>
      <c r="F591" s="67">
        <v>0</v>
      </c>
      <c r="G591" s="37">
        <f t="shared" si="132"/>
        <v>0</v>
      </c>
      <c r="H591" s="37">
        <f t="shared" si="134"/>
        <v>0</v>
      </c>
      <c r="I591" s="37">
        <f t="shared" si="133"/>
        <v>0</v>
      </c>
    </row>
    <row r="592" spans="1:9" x14ac:dyDescent="0.25">
      <c r="A592" s="65">
        <v>586</v>
      </c>
      <c r="B592" s="69" t="s">
        <v>625</v>
      </c>
      <c r="C592" s="66"/>
      <c r="D592" s="74" t="s">
        <v>723</v>
      </c>
      <c r="E592" s="74">
        <v>1</v>
      </c>
      <c r="F592" s="67">
        <v>0</v>
      </c>
      <c r="G592" s="37">
        <f t="shared" si="132"/>
        <v>0</v>
      </c>
      <c r="H592" s="37">
        <f t="shared" si="134"/>
        <v>0</v>
      </c>
      <c r="I592" s="37">
        <f t="shared" si="133"/>
        <v>0</v>
      </c>
    </row>
    <row r="593" spans="1:9" ht="24" x14ac:dyDescent="0.25">
      <c r="A593" s="65">
        <v>587</v>
      </c>
      <c r="B593" s="69" t="s">
        <v>626</v>
      </c>
      <c r="C593" s="66"/>
      <c r="D593" s="74" t="s">
        <v>723</v>
      </c>
      <c r="E593" s="74">
        <v>1</v>
      </c>
      <c r="F593" s="67">
        <v>0</v>
      </c>
      <c r="G593" s="37">
        <f t="shared" si="132"/>
        <v>0</v>
      </c>
      <c r="H593" s="37">
        <f t="shared" si="134"/>
        <v>0</v>
      </c>
      <c r="I593" s="37">
        <f t="shared" si="133"/>
        <v>0</v>
      </c>
    </row>
    <row r="594" spans="1:9" ht="24" x14ac:dyDescent="0.25">
      <c r="A594" s="65">
        <v>588</v>
      </c>
      <c r="B594" s="69" t="s">
        <v>627</v>
      </c>
      <c r="C594" s="66"/>
      <c r="D594" s="74" t="s">
        <v>723</v>
      </c>
      <c r="E594" s="74">
        <v>2</v>
      </c>
      <c r="F594" s="67">
        <v>0</v>
      </c>
      <c r="G594" s="37">
        <f t="shared" si="132"/>
        <v>0</v>
      </c>
      <c r="H594" s="37">
        <f t="shared" si="134"/>
        <v>0</v>
      </c>
      <c r="I594" s="37">
        <f t="shared" si="133"/>
        <v>0</v>
      </c>
    </row>
    <row r="595" spans="1:9" x14ac:dyDescent="0.25">
      <c r="A595" s="65">
        <v>589</v>
      </c>
      <c r="B595" s="69" t="s">
        <v>628</v>
      </c>
      <c r="C595" s="66"/>
      <c r="D595" s="74" t="s">
        <v>723</v>
      </c>
      <c r="E595" s="74">
        <v>20</v>
      </c>
      <c r="F595" s="67">
        <v>0</v>
      </c>
      <c r="G595" s="37">
        <f t="shared" si="132"/>
        <v>0</v>
      </c>
      <c r="H595" s="37">
        <f t="shared" si="134"/>
        <v>0</v>
      </c>
      <c r="I595" s="37">
        <f t="shared" si="133"/>
        <v>0</v>
      </c>
    </row>
    <row r="596" spans="1:9" x14ac:dyDescent="0.25">
      <c r="A596" s="65">
        <v>590</v>
      </c>
      <c r="B596" s="69" t="s">
        <v>629</v>
      </c>
      <c r="C596" s="66"/>
      <c r="D596" s="74" t="s">
        <v>723</v>
      </c>
      <c r="E596" s="74">
        <v>20</v>
      </c>
      <c r="F596" s="67">
        <v>0</v>
      </c>
      <c r="G596" s="37">
        <f t="shared" si="132"/>
        <v>0</v>
      </c>
      <c r="H596" s="37">
        <f t="shared" si="134"/>
        <v>0</v>
      </c>
      <c r="I596" s="37">
        <f t="shared" si="133"/>
        <v>0</v>
      </c>
    </row>
    <row r="597" spans="1:9" x14ac:dyDescent="0.25">
      <c r="A597" s="65">
        <v>591</v>
      </c>
      <c r="B597" s="69" t="s">
        <v>630</v>
      </c>
      <c r="C597" s="66"/>
      <c r="D597" s="74" t="s">
        <v>723</v>
      </c>
      <c r="E597" s="74">
        <v>10</v>
      </c>
      <c r="F597" s="67">
        <v>0</v>
      </c>
      <c r="G597" s="37">
        <f t="shared" si="132"/>
        <v>0</v>
      </c>
      <c r="H597" s="37">
        <f t="shared" si="134"/>
        <v>0</v>
      </c>
      <c r="I597" s="37">
        <f t="shared" si="133"/>
        <v>0</v>
      </c>
    </row>
    <row r="598" spans="1:9" x14ac:dyDescent="0.25">
      <c r="A598" s="65">
        <v>592</v>
      </c>
      <c r="B598" s="69" t="s">
        <v>631</v>
      </c>
      <c r="C598" s="66"/>
      <c r="D598" s="74" t="s">
        <v>723</v>
      </c>
      <c r="E598" s="74">
        <v>10</v>
      </c>
      <c r="F598" s="67">
        <v>0</v>
      </c>
      <c r="G598" s="37">
        <f t="shared" ref="G598:G661" si="135">F598*1.2</f>
        <v>0</v>
      </c>
      <c r="H598" s="37">
        <f t="shared" si="134"/>
        <v>0</v>
      </c>
      <c r="I598" s="37">
        <f t="shared" ref="I598:I661" si="136">E598*G598</f>
        <v>0</v>
      </c>
    </row>
    <row r="599" spans="1:9" x14ac:dyDescent="0.25">
      <c r="A599" s="65">
        <v>593</v>
      </c>
      <c r="B599" s="69" t="s">
        <v>632</v>
      </c>
      <c r="C599" s="66"/>
      <c r="D599" s="74" t="s">
        <v>723</v>
      </c>
      <c r="E599" s="74">
        <v>5</v>
      </c>
      <c r="F599" s="67">
        <v>0</v>
      </c>
      <c r="G599" s="37">
        <f t="shared" si="135"/>
        <v>0</v>
      </c>
      <c r="H599" s="37">
        <f t="shared" si="134"/>
        <v>0</v>
      </c>
      <c r="I599" s="37">
        <f t="shared" si="136"/>
        <v>0</v>
      </c>
    </row>
    <row r="600" spans="1:9" x14ac:dyDescent="0.25">
      <c r="A600" s="65">
        <v>594</v>
      </c>
      <c r="B600" s="69" t="s">
        <v>633</v>
      </c>
      <c r="C600" s="66"/>
      <c r="D600" s="74" t="s">
        <v>723</v>
      </c>
      <c r="E600" s="74">
        <v>5</v>
      </c>
      <c r="F600" s="67">
        <v>0</v>
      </c>
      <c r="G600" s="37">
        <f t="shared" si="135"/>
        <v>0</v>
      </c>
      <c r="H600" s="37">
        <f t="shared" si="134"/>
        <v>0</v>
      </c>
      <c r="I600" s="37">
        <f t="shared" si="136"/>
        <v>0</v>
      </c>
    </row>
    <row r="601" spans="1:9" x14ac:dyDescent="0.25">
      <c r="A601" s="65">
        <v>595</v>
      </c>
      <c r="B601" s="69" t="s">
        <v>634</v>
      </c>
      <c r="C601" s="66"/>
      <c r="D601" s="74" t="s">
        <v>723</v>
      </c>
      <c r="E601" s="74">
        <v>5</v>
      </c>
      <c r="F601" s="67">
        <v>0</v>
      </c>
      <c r="G601" s="37">
        <f t="shared" si="135"/>
        <v>0</v>
      </c>
      <c r="H601" s="37">
        <f t="shared" si="134"/>
        <v>0</v>
      </c>
      <c r="I601" s="37">
        <f t="shared" si="136"/>
        <v>0</v>
      </c>
    </row>
    <row r="602" spans="1:9" x14ac:dyDescent="0.25">
      <c r="A602" s="65">
        <v>596</v>
      </c>
      <c r="B602" s="69" t="s">
        <v>635</v>
      </c>
      <c r="C602" s="66"/>
      <c r="D602" s="74" t="s">
        <v>723</v>
      </c>
      <c r="E602" s="74">
        <v>20</v>
      </c>
      <c r="F602" s="67">
        <v>0</v>
      </c>
      <c r="G602" s="37">
        <f t="shared" si="135"/>
        <v>0</v>
      </c>
      <c r="H602" s="37">
        <f t="shared" si="134"/>
        <v>0</v>
      </c>
      <c r="I602" s="37">
        <f t="shared" si="136"/>
        <v>0</v>
      </c>
    </row>
    <row r="603" spans="1:9" ht="24" x14ac:dyDescent="0.25">
      <c r="A603" s="65">
        <v>597</v>
      </c>
      <c r="B603" s="69" t="s">
        <v>636</v>
      </c>
      <c r="C603" s="66"/>
      <c r="D603" s="74" t="s">
        <v>723</v>
      </c>
      <c r="E603" s="74">
        <v>1</v>
      </c>
      <c r="F603" s="67">
        <v>0</v>
      </c>
      <c r="G603" s="37">
        <f t="shared" si="135"/>
        <v>0</v>
      </c>
      <c r="H603" s="37">
        <f t="shared" si="134"/>
        <v>0</v>
      </c>
      <c r="I603" s="37">
        <f t="shared" si="136"/>
        <v>0</v>
      </c>
    </row>
    <row r="604" spans="1:9" ht="24" x14ac:dyDescent="0.25">
      <c r="A604" s="65">
        <v>598</v>
      </c>
      <c r="B604" s="69" t="s">
        <v>637</v>
      </c>
      <c r="C604" s="66"/>
      <c r="D604" s="74" t="s">
        <v>723</v>
      </c>
      <c r="E604" s="74">
        <v>1</v>
      </c>
      <c r="F604" s="67">
        <v>0</v>
      </c>
      <c r="G604" s="37">
        <f t="shared" si="135"/>
        <v>0</v>
      </c>
      <c r="H604" s="37">
        <f t="shared" si="134"/>
        <v>0</v>
      </c>
      <c r="I604" s="37">
        <f t="shared" si="136"/>
        <v>0</v>
      </c>
    </row>
    <row r="605" spans="1:9" ht="24" x14ac:dyDescent="0.25">
      <c r="A605" s="65">
        <v>599</v>
      </c>
      <c r="B605" s="69" t="s">
        <v>638</v>
      </c>
      <c r="C605" s="66"/>
      <c r="D605" s="74" t="s">
        <v>723</v>
      </c>
      <c r="E605" s="74">
        <v>1</v>
      </c>
      <c r="F605" s="67">
        <v>0</v>
      </c>
      <c r="G605" s="37">
        <f t="shared" si="135"/>
        <v>0</v>
      </c>
      <c r="H605" s="37">
        <f t="shared" si="134"/>
        <v>0</v>
      </c>
      <c r="I605" s="37">
        <f t="shared" si="136"/>
        <v>0</v>
      </c>
    </row>
    <row r="606" spans="1:9" ht="24" x14ac:dyDescent="0.25">
      <c r="A606" s="65">
        <v>600</v>
      </c>
      <c r="B606" s="69" t="s">
        <v>639</v>
      </c>
      <c r="C606" s="66"/>
      <c r="D606" s="74" t="s">
        <v>723</v>
      </c>
      <c r="E606" s="74">
        <v>1</v>
      </c>
      <c r="F606" s="67">
        <v>0</v>
      </c>
      <c r="G606" s="37">
        <f t="shared" si="135"/>
        <v>0</v>
      </c>
      <c r="H606" s="37">
        <f t="shared" si="134"/>
        <v>0</v>
      </c>
      <c r="I606" s="37">
        <f t="shared" si="136"/>
        <v>0</v>
      </c>
    </row>
    <row r="607" spans="1:9" ht="24" x14ac:dyDescent="0.25">
      <c r="A607" s="65">
        <v>601</v>
      </c>
      <c r="B607" s="69" t="s">
        <v>640</v>
      </c>
      <c r="C607" s="66"/>
      <c r="D607" s="74" t="s">
        <v>723</v>
      </c>
      <c r="E607" s="74">
        <v>1</v>
      </c>
      <c r="F607" s="67">
        <v>0</v>
      </c>
      <c r="G607" s="37">
        <f t="shared" si="135"/>
        <v>0</v>
      </c>
      <c r="H607" s="37">
        <f t="shared" si="134"/>
        <v>0</v>
      </c>
      <c r="I607" s="37">
        <f t="shared" si="136"/>
        <v>0</v>
      </c>
    </row>
    <row r="608" spans="1:9" ht="24" x14ac:dyDescent="0.25">
      <c r="A608" s="65">
        <v>602</v>
      </c>
      <c r="B608" s="69" t="s">
        <v>641</v>
      </c>
      <c r="C608" s="66"/>
      <c r="D608" s="74" t="s">
        <v>728</v>
      </c>
      <c r="E608" s="74">
        <v>5</v>
      </c>
      <c r="F608" s="67">
        <v>0</v>
      </c>
      <c r="G608" s="37">
        <f t="shared" si="135"/>
        <v>0</v>
      </c>
      <c r="H608" s="37">
        <f t="shared" si="134"/>
        <v>0</v>
      </c>
      <c r="I608" s="37">
        <f t="shared" si="136"/>
        <v>0</v>
      </c>
    </row>
    <row r="609" spans="1:9" ht="24" x14ac:dyDescent="0.25">
      <c r="A609" s="65">
        <v>603</v>
      </c>
      <c r="B609" s="69" t="s">
        <v>642</v>
      </c>
      <c r="C609" s="66"/>
      <c r="D609" s="74" t="s">
        <v>728</v>
      </c>
      <c r="E609" s="74">
        <v>5</v>
      </c>
      <c r="F609" s="67">
        <v>0</v>
      </c>
      <c r="G609" s="37">
        <f t="shared" si="135"/>
        <v>0</v>
      </c>
      <c r="H609" s="37">
        <f t="shared" si="134"/>
        <v>0</v>
      </c>
      <c r="I609" s="37">
        <f t="shared" si="136"/>
        <v>0</v>
      </c>
    </row>
    <row r="610" spans="1:9" x14ac:dyDescent="0.25">
      <c r="A610" s="65">
        <v>604</v>
      </c>
      <c r="B610" s="69" t="s">
        <v>643</v>
      </c>
      <c r="C610" s="66"/>
      <c r="D610" s="74" t="s">
        <v>728</v>
      </c>
      <c r="E610" s="74">
        <v>5</v>
      </c>
      <c r="F610" s="67">
        <v>0</v>
      </c>
      <c r="G610" s="37">
        <f t="shared" si="135"/>
        <v>0</v>
      </c>
      <c r="H610" s="37">
        <f t="shared" si="134"/>
        <v>0</v>
      </c>
      <c r="I610" s="37">
        <f t="shared" si="136"/>
        <v>0</v>
      </c>
    </row>
    <row r="611" spans="1:9" x14ac:dyDescent="0.25">
      <c r="A611" s="65">
        <v>605</v>
      </c>
      <c r="B611" s="69" t="s">
        <v>644</v>
      </c>
      <c r="C611" s="66"/>
      <c r="D611" s="74" t="s">
        <v>723</v>
      </c>
      <c r="E611" s="74">
        <v>1</v>
      </c>
      <c r="F611" s="67">
        <v>0</v>
      </c>
      <c r="G611" s="37">
        <f t="shared" si="135"/>
        <v>0</v>
      </c>
      <c r="H611" s="37">
        <f t="shared" si="134"/>
        <v>0</v>
      </c>
      <c r="I611" s="37">
        <f t="shared" si="136"/>
        <v>0</v>
      </c>
    </row>
    <row r="612" spans="1:9" x14ac:dyDescent="0.25">
      <c r="A612" s="65">
        <v>606</v>
      </c>
      <c r="B612" s="69" t="s">
        <v>645</v>
      </c>
      <c r="C612" s="66"/>
      <c r="D612" s="74" t="s">
        <v>723</v>
      </c>
      <c r="E612" s="74">
        <v>5</v>
      </c>
      <c r="F612" s="67">
        <v>0</v>
      </c>
      <c r="G612" s="37">
        <f t="shared" si="135"/>
        <v>0</v>
      </c>
      <c r="H612" s="37">
        <f t="shared" si="134"/>
        <v>0</v>
      </c>
      <c r="I612" s="37">
        <f t="shared" si="136"/>
        <v>0</v>
      </c>
    </row>
    <row r="613" spans="1:9" x14ac:dyDescent="0.25">
      <c r="A613" s="65">
        <v>607</v>
      </c>
      <c r="B613" s="69" t="s">
        <v>646</v>
      </c>
      <c r="C613" s="66"/>
      <c r="D613" s="74" t="s">
        <v>723</v>
      </c>
      <c r="E613" s="74">
        <v>5</v>
      </c>
      <c r="F613" s="67">
        <v>0</v>
      </c>
      <c r="G613" s="37">
        <f t="shared" si="135"/>
        <v>0</v>
      </c>
      <c r="H613" s="37">
        <f t="shared" si="134"/>
        <v>0</v>
      </c>
      <c r="I613" s="37">
        <f t="shared" si="136"/>
        <v>0</v>
      </c>
    </row>
    <row r="614" spans="1:9" x14ac:dyDescent="0.25">
      <c r="A614" s="65">
        <v>608</v>
      </c>
      <c r="B614" s="69" t="s">
        <v>647</v>
      </c>
      <c r="C614" s="66"/>
      <c r="D614" s="74" t="s">
        <v>723</v>
      </c>
      <c r="E614" s="74">
        <v>1</v>
      </c>
      <c r="F614" s="67">
        <v>0</v>
      </c>
      <c r="G614" s="37">
        <f t="shared" si="135"/>
        <v>0</v>
      </c>
      <c r="H614" s="37">
        <f t="shared" si="134"/>
        <v>0</v>
      </c>
      <c r="I614" s="37">
        <f t="shared" si="136"/>
        <v>0</v>
      </c>
    </row>
    <row r="615" spans="1:9" x14ac:dyDescent="0.25">
      <c r="A615" s="65">
        <v>609</v>
      </c>
      <c r="B615" s="69" t="s">
        <v>648</v>
      </c>
      <c r="C615" s="66"/>
      <c r="D615" s="74" t="s">
        <v>723</v>
      </c>
      <c r="E615" s="74">
        <v>1</v>
      </c>
      <c r="F615" s="67">
        <v>0</v>
      </c>
      <c r="G615" s="37">
        <f t="shared" si="135"/>
        <v>0</v>
      </c>
      <c r="H615" s="37">
        <f t="shared" si="134"/>
        <v>0</v>
      </c>
      <c r="I615" s="37">
        <f t="shared" si="136"/>
        <v>0</v>
      </c>
    </row>
    <row r="616" spans="1:9" x14ac:dyDescent="0.25">
      <c r="A616" s="65">
        <v>610</v>
      </c>
      <c r="B616" s="69" t="s">
        <v>649</v>
      </c>
      <c r="C616" s="66"/>
      <c r="D616" s="74" t="s">
        <v>723</v>
      </c>
      <c r="E616" s="74">
        <v>1</v>
      </c>
      <c r="F616" s="67">
        <v>0</v>
      </c>
      <c r="G616" s="37">
        <f t="shared" si="135"/>
        <v>0</v>
      </c>
      <c r="H616" s="37">
        <f t="shared" si="134"/>
        <v>0</v>
      </c>
      <c r="I616" s="37">
        <f t="shared" si="136"/>
        <v>0</v>
      </c>
    </row>
    <row r="617" spans="1:9" x14ac:dyDescent="0.25">
      <c r="A617" s="65">
        <v>611</v>
      </c>
      <c r="B617" s="69" t="s">
        <v>650</v>
      </c>
      <c r="C617" s="66"/>
      <c r="D617" s="74" t="s">
        <v>723</v>
      </c>
      <c r="E617" s="74">
        <v>3</v>
      </c>
      <c r="F617" s="67">
        <v>0</v>
      </c>
      <c r="G617" s="37">
        <f t="shared" si="135"/>
        <v>0</v>
      </c>
      <c r="H617" s="37">
        <f t="shared" si="134"/>
        <v>0</v>
      </c>
      <c r="I617" s="37">
        <f t="shared" si="136"/>
        <v>0</v>
      </c>
    </row>
    <row r="618" spans="1:9" x14ac:dyDescent="0.25">
      <c r="A618" s="65">
        <v>612</v>
      </c>
      <c r="B618" s="69" t="s">
        <v>651</v>
      </c>
      <c r="C618" s="66"/>
      <c r="D618" s="74" t="s">
        <v>723</v>
      </c>
      <c r="E618" s="74">
        <v>1</v>
      </c>
      <c r="F618" s="67">
        <v>0</v>
      </c>
      <c r="G618" s="37">
        <f t="shared" si="135"/>
        <v>0</v>
      </c>
      <c r="H618" s="37">
        <f t="shared" si="134"/>
        <v>0</v>
      </c>
      <c r="I618" s="37">
        <f t="shared" si="136"/>
        <v>0</v>
      </c>
    </row>
    <row r="619" spans="1:9" x14ac:dyDescent="0.25">
      <c r="A619" s="65">
        <v>613</v>
      </c>
      <c r="B619" s="69" t="s">
        <v>652</v>
      </c>
      <c r="C619" s="66"/>
      <c r="D619" s="74" t="s">
        <v>723</v>
      </c>
      <c r="E619" s="74">
        <v>1</v>
      </c>
      <c r="F619" s="67">
        <v>0</v>
      </c>
      <c r="G619" s="37">
        <f t="shared" si="135"/>
        <v>0</v>
      </c>
      <c r="H619" s="37">
        <f t="shared" si="134"/>
        <v>0</v>
      </c>
      <c r="I619" s="37">
        <f t="shared" si="136"/>
        <v>0</v>
      </c>
    </row>
    <row r="620" spans="1:9" x14ac:dyDescent="0.25">
      <c r="A620" s="65">
        <v>614</v>
      </c>
      <c r="B620" s="69" t="s">
        <v>653</v>
      </c>
      <c r="C620" s="66"/>
      <c r="D620" s="74" t="s">
        <v>723</v>
      </c>
      <c r="E620" s="74">
        <v>2</v>
      </c>
      <c r="F620" s="67">
        <v>0</v>
      </c>
      <c r="G620" s="37">
        <f t="shared" si="135"/>
        <v>0</v>
      </c>
      <c r="H620" s="37">
        <f t="shared" si="134"/>
        <v>0</v>
      </c>
      <c r="I620" s="37">
        <f t="shared" si="136"/>
        <v>0</v>
      </c>
    </row>
    <row r="621" spans="1:9" x14ac:dyDescent="0.25">
      <c r="A621" s="65">
        <v>615</v>
      </c>
      <c r="B621" s="69" t="s">
        <v>654</v>
      </c>
      <c r="C621" s="66"/>
      <c r="D621" s="74" t="s">
        <v>723</v>
      </c>
      <c r="E621" s="74">
        <v>1</v>
      </c>
      <c r="F621" s="67">
        <v>0</v>
      </c>
      <c r="G621" s="37">
        <f t="shared" si="135"/>
        <v>0</v>
      </c>
      <c r="H621" s="37">
        <f t="shared" si="134"/>
        <v>0</v>
      </c>
      <c r="I621" s="37">
        <f t="shared" si="136"/>
        <v>0</v>
      </c>
    </row>
    <row r="622" spans="1:9" x14ac:dyDescent="0.25">
      <c r="A622" s="65">
        <v>616</v>
      </c>
      <c r="B622" s="69" t="s">
        <v>655</v>
      </c>
      <c r="C622" s="66"/>
      <c r="D622" s="74" t="s">
        <v>723</v>
      </c>
      <c r="E622" s="74">
        <v>1</v>
      </c>
      <c r="F622" s="67">
        <v>0</v>
      </c>
      <c r="G622" s="37">
        <f t="shared" si="135"/>
        <v>0</v>
      </c>
      <c r="H622" s="37">
        <f t="shared" si="134"/>
        <v>0</v>
      </c>
      <c r="I622" s="37">
        <f t="shared" si="136"/>
        <v>0</v>
      </c>
    </row>
    <row r="623" spans="1:9" x14ac:dyDescent="0.25">
      <c r="A623" s="65">
        <v>617</v>
      </c>
      <c r="B623" s="69" t="s">
        <v>656</v>
      </c>
      <c r="C623" s="66"/>
      <c r="D623" s="74" t="s">
        <v>723</v>
      </c>
      <c r="E623" s="74">
        <v>2</v>
      </c>
      <c r="F623" s="67">
        <v>0</v>
      </c>
      <c r="G623" s="37">
        <f t="shared" si="135"/>
        <v>0</v>
      </c>
      <c r="H623" s="37">
        <f t="shared" si="134"/>
        <v>0</v>
      </c>
      <c r="I623" s="37">
        <f t="shared" si="136"/>
        <v>0</v>
      </c>
    </row>
    <row r="624" spans="1:9" x14ac:dyDescent="0.25">
      <c r="A624" s="65">
        <v>618</v>
      </c>
      <c r="B624" s="69" t="s">
        <v>657</v>
      </c>
      <c r="C624" s="66"/>
      <c r="D624" s="74" t="s">
        <v>723</v>
      </c>
      <c r="E624" s="74">
        <v>2</v>
      </c>
      <c r="F624" s="67">
        <v>0</v>
      </c>
      <c r="G624" s="37">
        <f t="shared" si="135"/>
        <v>0</v>
      </c>
      <c r="H624" s="37">
        <f t="shared" si="134"/>
        <v>0</v>
      </c>
      <c r="I624" s="37">
        <f t="shared" si="136"/>
        <v>0</v>
      </c>
    </row>
    <row r="625" spans="1:9" x14ac:dyDescent="0.25">
      <c r="A625" s="65">
        <v>619</v>
      </c>
      <c r="B625" s="69" t="s">
        <v>658</v>
      </c>
      <c r="C625" s="66"/>
      <c r="D625" s="74" t="s">
        <v>723</v>
      </c>
      <c r="E625" s="74">
        <v>2</v>
      </c>
      <c r="F625" s="67">
        <v>0</v>
      </c>
      <c r="G625" s="37">
        <f t="shared" si="135"/>
        <v>0</v>
      </c>
      <c r="H625" s="37">
        <f t="shared" si="134"/>
        <v>0</v>
      </c>
      <c r="I625" s="37">
        <f t="shared" si="136"/>
        <v>0</v>
      </c>
    </row>
    <row r="626" spans="1:9" x14ac:dyDescent="0.25">
      <c r="A626" s="65">
        <v>620</v>
      </c>
      <c r="B626" s="69" t="s">
        <v>659</v>
      </c>
      <c r="C626" s="66"/>
      <c r="D626" s="74" t="s">
        <v>723</v>
      </c>
      <c r="E626" s="74">
        <v>2</v>
      </c>
      <c r="F626" s="67">
        <v>0</v>
      </c>
      <c r="G626" s="37">
        <f t="shared" si="135"/>
        <v>0</v>
      </c>
      <c r="H626" s="37">
        <f t="shared" si="134"/>
        <v>0</v>
      </c>
      <c r="I626" s="37">
        <f t="shared" si="136"/>
        <v>0</v>
      </c>
    </row>
    <row r="627" spans="1:9" x14ac:dyDescent="0.25">
      <c r="A627" s="65">
        <v>621</v>
      </c>
      <c r="B627" s="69" t="s">
        <v>660</v>
      </c>
      <c r="C627" s="66"/>
      <c r="D627" s="74" t="s">
        <v>723</v>
      </c>
      <c r="E627" s="74">
        <v>2</v>
      </c>
      <c r="F627" s="67">
        <v>0</v>
      </c>
      <c r="G627" s="37">
        <f t="shared" si="135"/>
        <v>0</v>
      </c>
      <c r="H627" s="37">
        <f t="shared" si="134"/>
        <v>0</v>
      </c>
      <c r="I627" s="37">
        <f t="shared" si="136"/>
        <v>0</v>
      </c>
    </row>
    <row r="628" spans="1:9" x14ac:dyDescent="0.25">
      <c r="A628" s="65">
        <v>622</v>
      </c>
      <c r="B628" s="69" t="s">
        <v>661</v>
      </c>
      <c r="C628" s="66"/>
      <c r="D628" s="74" t="s">
        <v>723</v>
      </c>
      <c r="E628" s="74">
        <v>2</v>
      </c>
      <c r="F628" s="67">
        <v>0</v>
      </c>
      <c r="G628" s="37">
        <f t="shared" si="135"/>
        <v>0</v>
      </c>
      <c r="H628" s="37">
        <f t="shared" si="134"/>
        <v>0</v>
      </c>
      <c r="I628" s="37">
        <f t="shared" si="136"/>
        <v>0</v>
      </c>
    </row>
    <row r="629" spans="1:9" x14ac:dyDescent="0.25">
      <c r="A629" s="65">
        <v>623</v>
      </c>
      <c r="B629" s="71" t="s">
        <v>662</v>
      </c>
      <c r="C629" s="66"/>
      <c r="D629" s="74" t="s">
        <v>723</v>
      </c>
      <c r="E629" s="74">
        <v>2</v>
      </c>
      <c r="F629" s="67">
        <v>0</v>
      </c>
      <c r="G629" s="37">
        <f t="shared" si="135"/>
        <v>0</v>
      </c>
      <c r="H629" s="37">
        <f t="shared" si="134"/>
        <v>0</v>
      </c>
      <c r="I629" s="37">
        <f t="shared" si="136"/>
        <v>0</v>
      </c>
    </row>
    <row r="630" spans="1:9" x14ac:dyDescent="0.25">
      <c r="A630" s="65">
        <v>624</v>
      </c>
      <c r="B630" s="71" t="s">
        <v>663</v>
      </c>
      <c r="C630" s="66"/>
      <c r="D630" s="74" t="s">
        <v>723</v>
      </c>
      <c r="E630" s="74">
        <v>2</v>
      </c>
      <c r="F630" s="67">
        <v>0</v>
      </c>
      <c r="G630" s="37">
        <f t="shared" si="135"/>
        <v>0</v>
      </c>
      <c r="H630" s="37">
        <f t="shared" si="134"/>
        <v>0</v>
      </c>
      <c r="I630" s="37">
        <f t="shared" si="136"/>
        <v>0</v>
      </c>
    </row>
    <row r="631" spans="1:9" x14ac:dyDescent="0.25">
      <c r="A631" s="65">
        <v>625</v>
      </c>
      <c r="B631" s="69" t="s">
        <v>664</v>
      </c>
      <c r="C631" s="66"/>
      <c r="D631" s="74" t="s">
        <v>723</v>
      </c>
      <c r="E631" s="74">
        <v>2</v>
      </c>
      <c r="F631" s="67">
        <v>0</v>
      </c>
      <c r="G631" s="37">
        <f t="shared" si="135"/>
        <v>0</v>
      </c>
      <c r="H631" s="37">
        <f t="shared" si="134"/>
        <v>0</v>
      </c>
      <c r="I631" s="37">
        <f t="shared" si="136"/>
        <v>0</v>
      </c>
    </row>
    <row r="632" spans="1:9" x14ac:dyDescent="0.25">
      <c r="A632" s="65">
        <v>626</v>
      </c>
      <c r="B632" s="69" t="s">
        <v>665</v>
      </c>
      <c r="C632" s="66"/>
      <c r="D632" s="74" t="s">
        <v>723</v>
      </c>
      <c r="E632" s="74">
        <v>1</v>
      </c>
      <c r="F632" s="67">
        <v>0</v>
      </c>
      <c r="G632" s="37">
        <f t="shared" si="135"/>
        <v>0</v>
      </c>
      <c r="H632" s="37">
        <f t="shared" si="134"/>
        <v>0</v>
      </c>
      <c r="I632" s="37">
        <f t="shared" si="136"/>
        <v>0</v>
      </c>
    </row>
    <row r="633" spans="1:9" x14ac:dyDescent="0.25">
      <c r="A633" s="65">
        <v>627</v>
      </c>
      <c r="B633" s="69" t="s">
        <v>666</v>
      </c>
      <c r="C633" s="66"/>
      <c r="D633" s="74" t="s">
        <v>723</v>
      </c>
      <c r="E633" s="74">
        <v>2</v>
      </c>
      <c r="F633" s="67">
        <v>0</v>
      </c>
      <c r="G633" s="37">
        <f t="shared" si="135"/>
        <v>0</v>
      </c>
      <c r="H633" s="37">
        <f t="shared" ref="H633:H667" si="137">E633*F633</f>
        <v>0</v>
      </c>
      <c r="I633" s="37">
        <f t="shared" si="136"/>
        <v>0</v>
      </c>
    </row>
    <row r="634" spans="1:9" x14ac:dyDescent="0.25">
      <c r="A634" s="65">
        <v>628</v>
      </c>
      <c r="B634" s="69" t="s">
        <v>667</v>
      </c>
      <c r="C634" s="66"/>
      <c r="D634" s="74" t="s">
        <v>723</v>
      </c>
      <c r="E634" s="74">
        <v>2</v>
      </c>
      <c r="F634" s="67">
        <v>0</v>
      </c>
      <c r="G634" s="37">
        <f t="shared" si="135"/>
        <v>0</v>
      </c>
      <c r="H634" s="37">
        <f t="shared" si="137"/>
        <v>0</v>
      </c>
      <c r="I634" s="37">
        <f t="shared" si="136"/>
        <v>0</v>
      </c>
    </row>
    <row r="635" spans="1:9" x14ac:dyDescent="0.25">
      <c r="A635" s="65">
        <v>629</v>
      </c>
      <c r="B635" s="69" t="s">
        <v>668</v>
      </c>
      <c r="C635" s="66"/>
      <c r="D635" s="74" t="s">
        <v>723</v>
      </c>
      <c r="E635" s="74">
        <v>2</v>
      </c>
      <c r="F635" s="67">
        <v>0</v>
      </c>
      <c r="G635" s="37">
        <f t="shared" si="135"/>
        <v>0</v>
      </c>
      <c r="H635" s="37">
        <f t="shared" si="137"/>
        <v>0</v>
      </c>
      <c r="I635" s="37">
        <f t="shared" si="136"/>
        <v>0</v>
      </c>
    </row>
    <row r="636" spans="1:9" x14ac:dyDescent="0.25">
      <c r="A636" s="65">
        <v>630</v>
      </c>
      <c r="B636" s="69" t="s">
        <v>669</v>
      </c>
      <c r="C636" s="66"/>
      <c r="D636" s="74" t="s">
        <v>723</v>
      </c>
      <c r="E636" s="74">
        <v>2</v>
      </c>
      <c r="F636" s="67">
        <v>0</v>
      </c>
      <c r="G636" s="37">
        <f t="shared" si="135"/>
        <v>0</v>
      </c>
      <c r="H636" s="37">
        <f t="shared" si="137"/>
        <v>0</v>
      </c>
      <c r="I636" s="37">
        <f t="shared" si="136"/>
        <v>0</v>
      </c>
    </row>
    <row r="637" spans="1:9" x14ac:dyDescent="0.25">
      <c r="A637" s="65">
        <v>631</v>
      </c>
      <c r="B637" s="69" t="s">
        <v>670</v>
      </c>
      <c r="C637" s="66"/>
      <c r="D637" s="74" t="s">
        <v>723</v>
      </c>
      <c r="E637" s="74">
        <v>2</v>
      </c>
      <c r="F637" s="67">
        <v>0</v>
      </c>
      <c r="G637" s="37">
        <f t="shared" si="135"/>
        <v>0</v>
      </c>
      <c r="H637" s="37">
        <f t="shared" si="137"/>
        <v>0</v>
      </c>
      <c r="I637" s="37">
        <f t="shared" si="136"/>
        <v>0</v>
      </c>
    </row>
    <row r="638" spans="1:9" x14ac:dyDescent="0.25">
      <c r="A638" s="65">
        <v>632</v>
      </c>
      <c r="B638" s="69" t="s">
        <v>671</v>
      </c>
      <c r="C638" s="66"/>
      <c r="D638" s="74" t="s">
        <v>723</v>
      </c>
      <c r="E638" s="74">
        <v>2</v>
      </c>
      <c r="F638" s="67">
        <v>0</v>
      </c>
      <c r="G638" s="37">
        <f t="shared" si="135"/>
        <v>0</v>
      </c>
      <c r="H638" s="37">
        <f t="shared" si="137"/>
        <v>0</v>
      </c>
      <c r="I638" s="37">
        <f t="shared" si="136"/>
        <v>0</v>
      </c>
    </row>
    <row r="639" spans="1:9" x14ac:dyDescent="0.25">
      <c r="A639" s="65">
        <v>633</v>
      </c>
      <c r="B639" s="69" t="s">
        <v>672</v>
      </c>
      <c r="C639" s="66"/>
      <c r="D639" s="74" t="s">
        <v>723</v>
      </c>
      <c r="E639" s="74">
        <v>2</v>
      </c>
      <c r="F639" s="67">
        <v>0</v>
      </c>
      <c r="G639" s="37">
        <f t="shared" si="135"/>
        <v>0</v>
      </c>
      <c r="H639" s="37">
        <f t="shared" si="137"/>
        <v>0</v>
      </c>
      <c r="I639" s="37">
        <f t="shared" si="136"/>
        <v>0</v>
      </c>
    </row>
    <row r="640" spans="1:9" x14ac:dyDescent="0.25">
      <c r="A640" s="65">
        <v>634</v>
      </c>
      <c r="B640" s="69" t="s">
        <v>673</v>
      </c>
      <c r="C640" s="66"/>
      <c r="D640" s="74" t="s">
        <v>723</v>
      </c>
      <c r="E640" s="74">
        <v>1</v>
      </c>
      <c r="F640" s="67">
        <v>0</v>
      </c>
      <c r="G640" s="37">
        <f t="shared" si="135"/>
        <v>0</v>
      </c>
      <c r="H640" s="37">
        <f t="shared" si="137"/>
        <v>0</v>
      </c>
      <c r="I640" s="37">
        <f t="shared" si="136"/>
        <v>0</v>
      </c>
    </row>
    <row r="641" spans="1:9" x14ac:dyDescent="0.25">
      <c r="A641" s="65">
        <v>635</v>
      </c>
      <c r="B641" s="69" t="s">
        <v>674</v>
      </c>
      <c r="C641" s="66"/>
      <c r="D641" s="74" t="s">
        <v>723</v>
      </c>
      <c r="E641" s="74">
        <v>1</v>
      </c>
      <c r="F641" s="67">
        <v>0</v>
      </c>
      <c r="G641" s="37">
        <f t="shared" si="135"/>
        <v>0</v>
      </c>
      <c r="H641" s="37">
        <f t="shared" si="137"/>
        <v>0</v>
      </c>
      <c r="I641" s="37">
        <f t="shared" si="136"/>
        <v>0</v>
      </c>
    </row>
    <row r="642" spans="1:9" x14ac:dyDescent="0.25">
      <c r="A642" s="65">
        <v>636</v>
      </c>
      <c r="B642" s="69" t="s">
        <v>675</v>
      </c>
      <c r="C642" s="66"/>
      <c r="D642" s="74" t="s">
        <v>723</v>
      </c>
      <c r="E642" s="74">
        <v>1</v>
      </c>
      <c r="F642" s="67">
        <v>0</v>
      </c>
      <c r="G642" s="37">
        <f t="shared" si="135"/>
        <v>0</v>
      </c>
      <c r="H642" s="37">
        <f t="shared" si="137"/>
        <v>0</v>
      </c>
      <c r="I642" s="37">
        <f t="shared" si="136"/>
        <v>0</v>
      </c>
    </row>
    <row r="643" spans="1:9" x14ac:dyDescent="0.25">
      <c r="A643" s="65">
        <v>637</v>
      </c>
      <c r="B643" s="69" t="s">
        <v>676</v>
      </c>
      <c r="C643" s="66"/>
      <c r="D643" s="74" t="s">
        <v>723</v>
      </c>
      <c r="E643" s="74">
        <v>1</v>
      </c>
      <c r="F643" s="67">
        <v>0</v>
      </c>
      <c r="G643" s="37">
        <f t="shared" si="135"/>
        <v>0</v>
      </c>
      <c r="H643" s="37">
        <f t="shared" si="137"/>
        <v>0</v>
      </c>
      <c r="I643" s="37">
        <f t="shared" si="136"/>
        <v>0</v>
      </c>
    </row>
    <row r="644" spans="1:9" x14ac:dyDescent="0.25">
      <c r="A644" s="65">
        <v>638</v>
      </c>
      <c r="B644" s="69" t="s">
        <v>677</v>
      </c>
      <c r="C644" s="66"/>
      <c r="D644" s="74" t="s">
        <v>723</v>
      </c>
      <c r="E644" s="74">
        <v>1</v>
      </c>
      <c r="F644" s="67">
        <v>0</v>
      </c>
      <c r="G644" s="37">
        <f t="shared" si="135"/>
        <v>0</v>
      </c>
      <c r="H644" s="37">
        <f t="shared" si="137"/>
        <v>0</v>
      </c>
      <c r="I644" s="37">
        <f t="shared" si="136"/>
        <v>0</v>
      </c>
    </row>
    <row r="645" spans="1:9" x14ac:dyDescent="0.25">
      <c r="A645" s="65">
        <v>639</v>
      </c>
      <c r="B645" s="69" t="s">
        <v>678</v>
      </c>
      <c r="C645" s="66"/>
      <c r="D645" s="74" t="s">
        <v>723</v>
      </c>
      <c r="E645" s="74">
        <v>2</v>
      </c>
      <c r="F645" s="67">
        <v>0</v>
      </c>
      <c r="G645" s="37">
        <f t="shared" si="135"/>
        <v>0</v>
      </c>
      <c r="H645" s="37">
        <f t="shared" si="137"/>
        <v>0</v>
      </c>
      <c r="I645" s="37">
        <f t="shared" si="136"/>
        <v>0</v>
      </c>
    </row>
    <row r="646" spans="1:9" x14ac:dyDescent="0.25">
      <c r="A646" s="65">
        <v>640</v>
      </c>
      <c r="B646" s="69" t="s">
        <v>679</v>
      </c>
      <c r="C646" s="66"/>
      <c r="D646" s="74" t="s">
        <v>723</v>
      </c>
      <c r="E646" s="74">
        <v>2</v>
      </c>
      <c r="F646" s="67">
        <v>0</v>
      </c>
      <c r="G646" s="37">
        <f t="shared" si="135"/>
        <v>0</v>
      </c>
      <c r="H646" s="37">
        <f t="shared" si="137"/>
        <v>0</v>
      </c>
      <c r="I646" s="37">
        <f t="shared" si="136"/>
        <v>0</v>
      </c>
    </row>
    <row r="647" spans="1:9" x14ac:dyDescent="0.25">
      <c r="A647" s="65">
        <v>641</v>
      </c>
      <c r="B647" s="69" t="s">
        <v>680</v>
      </c>
      <c r="C647" s="66"/>
      <c r="D647" s="74" t="s">
        <v>723</v>
      </c>
      <c r="E647" s="74">
        <v>3</v>
      </c>
      <c r="F647" s="67">
        <v>0</v>
      </c>
      <c r="G647" s="37">
        <f t="shared" si="135"/>
        <v>0</v>
      </c>
      <c r="H647" s="37">
        <f t="shared" si="137"/>
        <v>0</v>
      </c>
      <c r="I647" s="37">
        <f t="shared" si="136"/>
        <v>0</v>
      </c>
    </row>
    <row r="648" spans="1:9" x14ac:dyDescent="0.25">
      <c r="A648" s="65">
        <v>642</v>
      </c>
      <c r="B648" s="69" t="s">
        <v>681</v>
      </c>
      <c r="C648" s="66"/>
      <c r="D648" s="74" t="s">
        <v>723</v>
      </c>
      <c r="E648" s="74">
        <v>3</v>
      </c>
      <c r="F648" s="67">
        <v>0</v>
      </c>
      <c r="G648" s="37">
        <f t="shared" si="135"/>
        <v>0</v>
      </c>
      <c r="H648" s="37">
        <f t="shared" si="137"/>
        <v>0</v>
      </c>
      <c r="I648" s="37">
        <f t="shared" si="136"/>
        <v>0</v>
      </c>
    </row>
    <row r="649" spans="1:9" x14ac:dyDescent="0.25">
      <c r="A649" s="65">
        <v>643</v>
      </c>
      <c r="B649" s="69" t="s">
        <v>742</v>
      </c>
      <c r="C649" s="66"/>
      <c r="D649" s="74" t="s">
        <v>723</v>
      </c>
      <c r="E649" s="74">
        <v>10</v>
      </c>
      <c r="F649" s="67">
        <v>0</v>
      </c>
      <c r="G649" s="37">
        <f t="shared" si="135"/>
        <v>0</v>
      </c>
      <c r="H649" s="37">
        <f t="shared" si="137"/>
        <v>0</v>
      </c>
      <c r="I649" s="37">
        <f t="shared" si="136"/>
        <v>0</v>
      </c>
    </row>
    <row r="650" spans="1:9" ht="20.25" customHeight="1" x14ac:dyDescent="0.25">
      <c r="A650" s="65">
        <v>644</v>
      </c>
      <c r="B650" s="69" t="s">
        <v>731</v>
      </c>
      <c r="C650" s="66"/>
      <c r="D650" s="74" t="s">
        <v>723</v>
      </c>
      <c r="E650" s="74">
        <v>5</v>
      </c>
      <c r="F650" s="67">
        <v>0</v>
      </c>
      <c r="G650" s="37">
        <f t="shared" si="135"/>
        <v>0</v>
      </c>
      <c r="H650" s="37">
        <f t="shared" si="137"/>
        <v>0</v>
      </c>
      <c r="I650" s="37">
        <f t="shared" si="136"/>
        <v>0</v>
      </c>
    </row>
    <row r="651" spans="1:9" ht="24" x14ac:dyDescent="0.25">
      <c r="A651" s="65">
        <v>645</v>
      </c>
      <c r="B651" s="69" t="s">
        <v>743</v>
      </c>
      <c r="C651" s="66"/>
      <c r="D651" s="74" t="s">
        <v>723</v>
      </c>
      <c r="E651" s="74">
        <v>5</v>
      </c>
      <c r="F651" s="67">
        <v>0</v>
      </c>
      <c r="G651" s="37">
        <f t="shared" si="135"/>
        <v>0</v>
      </c>
      <c r="H651" s="37">
        <f t="shared" si="137"/>
        <v>0</v>
      </c>
      <c r="I651" s="37">
        <f t="shared" si="136"/>
        <v>0</v>
      </c>
    </row>
    <row r="652" spans="1:9" x14ac:dyDescent="0.25">
      <c r="A652" s="65">
        <v>646</v>
      </c>
      <c r="B652" s="69" t="s">
        <v>721</v>
      </c>
      <c r="C652" s="66"/>
      <c r="D652" s="74" t="s">
        <v>723</v>
      </c>
      <c r="E652" s="74">
        <v>5</v>
      </c>
      <c r="F652" s="67">
        <v>0</v>
      </c>
      <c r="G652" s="37">
        <f t="shared" si="135"/>
        <v>0</v>
      </c>
      <c r="H652" s="37">
        <f t="shared" si="137"/>
        <v>0</v>
      </c>
      <c r="I652" s="37">
        <f t="shared" si="136"/>
        <v>0</v>
      </c>
    </row>
    <row r="653" spans="1:9" x14ac:dyDescent="0.25">
      <c r="A653" s="65">
        <v>647</v>
      </c>
      <c r="B653" s="69" t="s">
        <v>744</v>
      </c>
      <c r="C653" s="66"/>
      <c r="D653" s="74" t="s">
        <v>723</v>
      </c>
      <c r="E653" s="74">
        <v>5</v>
      </c>
      <c r="F653" s="67">
        <v>0</v>
      </c>
      <c r="G653" s="37">
        <f t="shared" si="135"/>
        <v>0</v>
      </c>
      <c r="H653" s="37">
        <f t="shared" si="137"/>
        <v>0</v>
      </c>
      <c r="I653" s="37">
        <f t="shared" si="136"/>
        <v>0</v>
      </c>
    </row>
    <row r="654" spans="1:9" x14ac:dyDescent="0.25">
      <c r="A654" s="65">
        <v>648</v>
      </c>
      <c r="B654" s="69" t="s">
        <v>682</v>
      </c>
      <c r="C654" s="66"/>
      <c r="D654" s="74" t="s">
        <v>723</v>
      </c>
      <c r="E654" s="74">
        <v>5</v>
      </c>
      <c r="F654" s="67">
        <v>0</v>
      </c>
      <c r="G654" s="37">
        <f t="shared" si="135"/>
        <v>0</v>
      </c>
      <c r="H654" s="37">
        <f t="shared" si="137"/>
        <v>0</v>
      </c>
      <c r="I654" s="37">
        <f t="shared" si="136"/>
        <v>0</v>
      </c>
    </row>
    <row r="655" spans="1:9" x14ac:dyDescent="0.25">
      <c r="A655" s="65">
        <v>649</v>
      </c>
      <c r="B655" s="69" t="s">
        <v>683</v>
      </c>
      <c r="C655" s="66"/>
      <c r="D655" s="74" t="s">
        <v>723</v>
      </c>
      <c r="E655" s="74">
        <v>3</v>
      </c>
      <c r="F655" s="67">
        <v>0</v>
      </c>
      <c r="G655" s="37">
        <f t="shared" si="135"/>
        <v>0</v>
      </c>
      <c r="H655" s="37">
        <f t="shared" si="137"/>
        <v>0</v>
      </c>
      <c r="I655" s="37">
        <f t="shared" si="136"/>
        <v>0</v>
      </c>
    </row>
    <row r="656" spans="1:9" x14ac:dyDescent="0.25">
      <c r="A656" s="65">
        <v>650</v>
      </c>
      <c r="B656" s="69" t="s">
        <v>684</v>
      </c>
      <c r="C656" s="66"/>
      <c r="D656" s="74" t="s">
        <v>723</v>
      </c>
      <c r="E656" s="74">
        <v>5</v>
      </c>
      <c r="F656" s="67">
        <v>0</v>
      </c>
      <c r="G656" s="37">
        <f t="shared" si="135"/>
        <v>0</v>
      </c>
      <c r="H656" s="37">
        <f t="shared" si="137"/>
        <v>0</v>
      </c>
      <c r="I656" s="37">
        <f t="shared" si="136"/>
        <v>0</v>
      </c>
    </row>
    <row r="657" spans="1:9" ht="24" x14ac:dyDescent="0.25">
      <c r="A657" s="65">
        <v>651</v>
      </c>
      <c r="B657" s="69" t="s">
        <v>685</v>
      </c>
      <c r="C657" s="66"/>
      <c r="D657" s="74" t="s">
        <v>723</v>
      </c>
      <c r="E657" s="74">
        <v>5</v>
      </c>
      <c r="F657" s="67">
        <v>0</v>
      </c>
      <c r="G657" s="37">
        <f t="shared" si="135"/>
        <v>0</v>
      </c>
      <c r="H657" s="37">
        <f t="shared" si="137"/>
        <v>0</v>
      </c>
      <c r="I657" s="37">
        <f t="shared" si="136"/>
        <v>0</v>
      </c>
    </row>
    <row r="658" spans="1:9" ht="24" x14ac:dyDescent="0.25">
      <c r="A658" s="65">
        <v>652</v>
      </c>
      <c r="B658" s="69" t="s">
        <v>686</v>
      </c>
      <c r="C658" s="66"/>
      <c r="D658" s="74" t="s">
        <v>723</v>
      </c>
      <c r="E658" s="74">
        <v>5</v>
      </c>
      <c r="F658" s="67">
        <v>0</v>
      </c>
      <c r="G658" s="37">
        <f t="shared" si="135"/>
        <v>0</v>
      </c>
      <c r="H658" s="37">
        <f t="shared" si="137"/>
        <v>0</v>
      </c>
      <c r="I658" s="37">
        <f t="shared" si="136"/>
        <v>0</v>
      </c>
    </row>
    <row r="659" spans="1:9" ht="24" x14ac:dyDescent="0.25">
      <c r="A659" s="65">
        <v>653</v>
      </c>
      <c r="B659" s="69" t="s">
        <v>687</v>
      </c>
      <c r="C659" s="66"/>
      <c r="D659" s="74" t="s">
        <v>723</v>
      </c>
      <c r="E659" s="74">
        <v>5</v>
      </c>
      <c r="F659" s="67">
        <v>0</v>
      </c>
      <c r="G659" s="37">
        <f t="shared" si="135"/>
        <v>0</v>
      </c>
      <c r="H659" s="37">
        <f t="shared" si="137"/>
        <v>0</v>
      </c>
      <c r="I659" s="37">
        <f t="shared" si="136"/>
        <v>0</v>
      </c>
    </row>
    <row r="660" spans="1:9" ht="24" x14ac:dyDescent="0.25">
      <c r="A660" s="65">
        <v>654</v>
      </c>
      <c r="B660" s="69" t="s">
        <v>688</v>
      </c>
      <c r="C660" s="66"/>
      <c r="D660" s="74" t="s">
        <v>723</v>
      </c>
      <c r="E660" s="74">
        <v>5</v>
      </c>
      <c r="F660" s="67">
        <v>0</v>
      </c>
      <c r="G660" s="37">
        <f t="shared" si="135"/>
        <v>0</v>
      </c>
      <c r="H660" s="37">
        <f t="shared" si="137"/>
        <v>0</v>
      </c>
      <c r="I660" s="37">
        <f t="shared" si="136"/>
        <v>0</v>
      </c>
    </row>
    <row r="661" spans="1:9" ht="24" x14ac:dyDescent="0.25">
      <c r="A661" s="65">
        <v>655</v>
      </c>
      <c r="B661" s="69" t="s">
        <v>700</v>
      </c>
      <c r="C661" s="66"/>
      <c r="D661" s="74" t="s">
        <v>723</v>
      </c>
      <c r="E661" s="74">
        <v>5</v>
      </c>
      <c r="F661" s="67">
        <v>0</v>
      </c>
      <c r="G661" s="37">
        <f t="shared" si="135"/>
        <v>0</v>
      </c>
      <c r="H661" s="37">
        <f t="shared" si="137"/>
        <v>0</v>
      </c>
      <c r="I661" s="37">
        <f t="shared" si="136"/>
        <v>0</v>
      </c>
    </row>
    <row r="662" spans="1:9" x14ac:dyDescent="0.25">
      <c r="A662" s="65">
        <v>656</v>
      </c>
      <c r="B662" s="69" t="s">
        <v>701</v>
      </c>
      <c r="C662" s="66"/>
      <c r="D662" s="74" t="s">
        <v>723</v>
      </c>
      <c r="E662" s="74">
        <v>1</v>
      </c>
      <c r="F662" s="67">
        <v>0</v>
      </c>
      <c r="G662" s="37">
        <f t="shared" ref="G662:G667" si="138">F662*1.2</f>
        <v>0</v>
      </c>
      <c r="H662" s="37">
        <f t="shared" si="137"/>
        <v>0</v>
      </c>
      <c r="I662" s="37">
        <f t="shared" ref="I662:I667" si="139">E662*G662</f>
        <v>0</v>
      </c>
    </row>
    <row r="663" spans="1:9" x14ac:dyDescent="0.25">
      <c r="A663" s="65">
        <v>657</v>
      </c>
      <c r="B663" s="69" t="s">
        <v>702</v>
      </c>
      <c r="C663" s="66"/>
      <c r="D663" s="74" t="s">
        <v>723</v>
      </c>
      <c r="E663" s="74">
        <v>5</v>
      </c>
      <c r="F663" s="67">
        <v>0</v>
      </c>
      <c r="G663" s="37">
        <f t="shared" si="138"/>
        <v>0</v>
      </c>
      <c r="H663" s="37">
        <f t="shared" si="137"/>
        <v>0</v>
      </c>
      <c r="I663" s="37">
        <f t="shared" si="139"/>
        <v>0</v>
      </c>
    </row>
    <row r="664" spans="1:9" x14ac:dyDescent="0.25">
      <c r="A664" s="65">
        <v>658</v>
      </c>
      <c r="B664" s="69" t="s">
        <v>703</v>
      </c>
      <c r="C664" s="66"/>
      <c r="D664" s="74" t="s">
        <v>723</v>
      </c>
      <c r="E664" s="74">
        <v>1</v>
      </c>
      <c r="F664" s="67">
        <v>0</v>
      </c>
      <c r="G664" s="37">
        <f t="shared" si="138"/>
        <v>0</v>
      </c>
      <c r="H664" s="37">
        <f t="shared" si="137"/>
        <v>0</v>
      </c>
      <c r="I664" s="37">
        <f t="shared" si="139"/>
        <v>0</v>
      </c>
    </row>
    <row r="665" spans="1:9" x14ac:dyDescent="0.25">
      <c r="A665" s="65">
        <v>659</v>
      </c>
      <c r="B665" s="69" t="s">
        <v>704</v>
      </c>
      <c r="C665" s="66"/>
      <c r="D665" s="74" t="s">
        <v>723</v>
      </c>
      <c r="E665" s="74">
        <v>5</v>
      </c>
      <c r="F665" s="67">
        <v>0</v>
      </c>
      <c r="G665" s="37">
        <f t="shared" si="138"/>
        <v>0</v>
      </c>
      <c r="H665" s="37">
        <f t="shared" si="137"/>
        <v>0</v>
      </c>
      <c r="I665" s="37">
        <f t="shared" si="139"/>
        <v>0</v>
      </c>
    </row>
    <row r="666" spans="1:9" ht="24" x14ac:dyDescent="0.25">
      <c r="A666" s="65">
        <v>660</v>
      </c>
      <c r="B666" s="69" t="s">
        <v>705</v>
      </c>
      <c r="C666" s="66"/>
      <c r="D666" s="74" t="s">
        <v>723</v>
      </c>
      <c r="E666" s="74">
        <v>5</v>
      </c>
      <c r="F666" s="67">
        <v>0</v>
      </c>
      <c r="G666" s="37">
        <f t="shared" si="138"/>
        <v>0</v>
      </c>
      <c r="H666" s="37">
        <f t="shared" si="137"/>
        <v>0</v>
      </c>
      <c r="I666" s="37">
        <f t="shared" si="139"/>
        <v>0</v>
      </c>
    </row>
    <row r="667" spans="1:9" x14ac:dyDescent="0.25">
      <c r="A667" s="65">
        <v>661</v>
      </c>
      <c r="B667" s="69" t="s">
        <v>722</v>
      </c>
      <c r="C667" s="66"/>
      <c r="D667" s="74" t="s">
        <v>727</v>
      </c>
      <c r="E667" s="74">
        <v>4.5</v>
      </c>
      <c r="F667" s="67">
        <v>0</v>
      </c>
      <c r="G667" s="37">
        <f t="shared" si="138"/>
        <v>0</v>
      </c>
      <c r="H667" s="37">
        <f t="shared" si="137"/>
        <v>0</v>
      </c>
      <c r="I667" s="37">
        <f t="shared" si="139"/>
        <v>0</v>
      </c>
    </row>
    <row r="668" spans="1:9" x14ac:dyDescent="0.25">
      <c r="A668" s="156" t="s">
        <v>730</v>
      </c>
      <c r="B668" s="157"/>
      <c r="C668" s="156"/>
      <c r="D668" s="157"/>
      <c r="E668" s="157"/>
      <c r="F668" s="156"/>
      <c r="G668" s="156"/>
      <c r="H668" s="68">
        <f>SUM(H7:H667)</f>
        <v>0</v>
      </c>
      <c r="I668" s="68">
        <f>SUM(I7:I667)</f>
        <v>0</v>
      </c>
    </row>
    <row r="669" spans="1:9" x14ac:dyDescent="0.25">
      <c r="A669" s="39"/>
    </row>
    <row r="670" spans="1:9" x14ac:dyDescent="0.25">
      <c r="A670" s="158" t="s">
        <v>62</v>
      </c>
      <c r="B670" s="158"/>
      <c r="C670" s="158"/>
      <c r="D670" s="158"/>
      <c r="E670" s="158"/>
      <c r="F670" s="158"/>
      <c r="G670" s="158"/>
      <c r="H670" s="158"/>
      <c r="I670" s="158"/>
    </row>
    <row r="671" spans="1:9" x14ac:dyDescent="0.25">
      <c r="A671" s="159"/>
      <c r="B671" s="160"/>
      <c r="C671" s="160"/>
      <c r="D671" s="160"/>
      <c r="E671" s="160"/>
      <c r="F671" s="160"/>
      <c r="G671" s="160"/>
      <c r="H671" s="160"/>
      <c r="I671" s="161"/>
    </row>
    <row r="672" spans="1:9" ht="24.75" customHeight="1" x14ac:dyDescent="0.25">
      <c r="A672" s="152" t="s">
        <v>10</v>
      </c>
      <c r="B672" s="153"/>
      <c r="C672" s="72">
        <f>H668</f>
        <v>0</v>
      </c>
      <c r="D672" s="30" t="s">
        <v>12</v>
      </c>
      <c r="E672" s="30"/>
      <c r="F672" s="30"/>
      <c r="G672" s="44"/>
      <c r="H672" s="44"/>
      <c r="I672" s="46"/>
    </row>
    <row r="673" spans="1:9" ht="24.75" customHeight="1" x14ac:dyDescent="0.25">
      <c r="A673" s="152" t="s">
        <v>10</v>
      </c>
      <c r="B673" s="153"/>
      <c r="C673" s="72">
        <f>I668</f>
        <v>0</v>
      </c>
      <c r="D673" s="30" t="s">
        <v>11</v>
      </c>
      <c r="E673" s="30"/>
      <c r="F673" s="30"/>
      <c r="G673" s="44"/>
      <c r="H673" s="44"/>
      <c r="I673" s="46"/>
    </row>
    <row r="674" spans="1:9" ht="24.75" customHeight="1" x14ac:dyDescent="0.25">
      <c r="A674" s="164" t="s">
        <v>18</v>
      </c>
      <c r="B674" s="165"/>
      <c r="C674" s="60" t="s">
        <v>17</v>
      </c>
      <c r="D674" s="73"/>
      <c r="E674" s="166" t="s">
        <v>780</v>
      </c>
      <c r="F674" s="166"/>
      <c r="G674" s="166"/>
      <c r="H674" s="166"/>
      <c r="I674" s="167"/>
    </row>
    <row r="675" spans="1:9" ht="22.5" customHeight="1" x14ac:dyDescent="0.25">
      <c r="A675" s="152" t="s">
        <v>784</v>
      </c>
      <c r="B675" s="153"/>
      <c r="C675" s="60" t="s">
        <v>20</v>
      </c>
      <c r="D675" s="73"/>
      <c r="E675" s="166" t="s">
        <v>781</v>
      </c>
      <c r="F675" s="166"/>
      <c r="G675" s="166"/>
      <c r="H675" s="166"/>
      <c r="I675" s="167"/>
    </row>
    <row r="676" spans="1:9" ht="21" customHeight="1" x14ac:dyDescent="0.25">
      <c r="A676" s="152" t="s">
        <v>21</v>
      </c>
      <c r="B676" s="153"/>
      <c r="C676" s="60" t="s">
        <v>22</v>
      </c>
      <c r="D676" s="73"/>
      <c r="E676" s="166" t="s">
        <v>782</v>
      </c>
      <c r="F676" s="166"/>
      <c r="G676" s="166"/>
      <c r="H676" s="166"/>
      <c r="I676" s="167"/>
    </row>
    <row r="677" spans="1:9" ht="21.75" customHeight="1" x14ac:dyDescent="0.25">
      <c r="A677" s="168" t="s">
        <v>785</v>
      </c>
      <c r="B677" s="168"/>
      <c r="C677" s="168"/>
      <c r="D677" s="168"/>
      <c r="E677" s="168"/>
      <c r="F677" s="168"/>
      <c r="G677" s="168"/>
      <c r="H677" s="168"/>
      <c r="I677" s="168"/>
    </row>
    <row r="678" spans="1:9" ht="21" customHeight="1" x14ac:dyDescent="0.25">
      <c r="A678" s="152" t="s">
        <v>23</v>
      </c>
      <c r="B678" s="153"/>
      <c r="C678" s="60" t="s">
        <v>24</v>
      </c>
      <c r="D678" s="73"/>
      <c r="E678" s="166" t="s">
        <v>783</v>
      </c>
      <c r="F678" s="166"/>
      <c r="G678" s="166"/>
      <c r="H678" s="166"/>
      <c r="I678" s="167"/>
    </row>
    <row r="679" spans="1:9" x14ac:dyDescent="0.25">
      <c r="A679" s="40"/>
      <c r="B679" s="26"/>
      <c r="C679" s="32"/>
      <c r="D679" s="26"/>
      <c r="E679" s="32"/>
      <c r="F679" s="42"/>
      <c r="G679" s="42"/>
      <c r="H679" s="45"/>
      <c r="I679" s="47"/>
    </row>
    <row r="680" spans="1:9" x14ac:dyDescent="0.25">
      <c r="A680" s="81"/>
      <c r="B680" s="82" t="s">
        <v>5</v>
      </c>
      <c r="C680" s="27"/>
      <c r="E680" s="33"/>
      <c r="F680" s="33"/>
      <c r="G680" s="169" t="s">
        <v>6</v>
      </c>
      <c r="H680" s="169"/>
      <c r="I680" s="48"/>
    </row>
    <row r="681" spans="1:9" x14ac:dyDescent="0.25">
      <c r="A681" s="81"/>
      <c r="B681" s="28"/>
      <c r="C681" s="27"/>
      <c r="D681" s="162" t="s">
        <v>7</v>
      </c>
      <c r="E681" s="162"/>
      <c r="F681" s="32"/>
      <c r="G681" s="163"/>
      <c r="H681" s="163"/>
      <c r="I681" s="48"/>
    </row>
    <row r="682" spans="1:9" x14ac:dyDescent="0.25">
      <c r="A682" s="170"/>
      <c r="B682" s="171"/>
      <c r="F682" s="42"/>
      <c r="G682" s="45"/>
      <c r="I682" s="48"/>
    </row>
    <row r="683" spans="1:9" x14ac:dyDescent="0.25">
      <c r="A683" s="172"/>
      <c r="B683" s="173"/>
      <c r="C683" s="173"/>
      <c r="D683" s="173"/>
      <c r="E683" s="173"/>
      <c r="F683" s="43"/>
      <c r="G683" s="43"/>
      <c r="H683" s="43"/>
      <c r="I683" s="49"/>
    </row>
    <row r="684" spans="1:9" x14ac:dyDescent="0.25">
      <c r="A684" s="174" t="s">
        <v>8</v>
      </c>
      <c r="B684" s="174"/>
      <c r="C684" s="174"/>
      <c r="D684" s="174"/>
      <c r="E684" s="174"/>
      <c r="F684" s="174"/>
      <c r="G684" s="174"/>
      <c r="H684" s="174"/>
      <c r="I684" s="174"/>
    </row>
    <row r="685" spans="1:9" x14ac:dyDescent="0.25">
      <c r="A685" s="175" t="s">
        <v>61</v>
      </c>
      <c r="B685" s="175"/>
      <c r="C685" s="175"/>
      <c r="D685" s="175"/>
      <c r="E685" s="175"/>
      <c r="F685" s="175"/>
      <c r="G685" s="175"/>
      <c r="H685" s="175"/>
      <c r="I685" s="175"/>
    </row>
    <row r="686" spans="1:9" ht="30" customHeight="1" x14ac:dyDescent="0.25">
      <c r="A686" s="176" t="s">
        <v>9</v>
      </c>
      <c r="B686" s="176"/>
      <c r="C686" s="176"/>
      <c r="D686" s="176"/>
      <c r="E686" s="176"/>
      <c r="F686" s="176"/>
      <c r="G686" s="176"/>
      <c r="H686" s="176"/>
      <c r="I686" s="176"/>
    </row>
  </sheetData>
  <sheetProtection password="EDCF" sheet="1" objects="1" scenarios="1"/>
  <mergeCells count="24">
    <mergeCell ref="A682:B682"/>
    <mergeCell ref="A683:E683"/>
    <mergeCell ref="A684:I684"/>
    <mergeCell ref="A685:I685"/>
    <mergeCell ref="A686:I686"/>
    <mergeCell ref="D681:E681"/>
    <mergeCell ref="G681:H681"/>
    <mergeCell ref="A673:B673"/>
    <mergeCell ref="A674:B674"/>
    <mergeCell ref="E674:I674"/>
    <mergeCell ref="A675:B675"/>
    <mergeCell ref="E675:I675"/>
    <mergeCell ref="A676:B676"/>
    <mergeCell ref="E676:I676"/>
    <mergeCell ref="A677:I677"/>
    <mergeCell ref="A678:B678"/>
    <mergeCell ref="E678:I678"/>
    <mergeCell ref="G680:H680"/>
    <mergeCell ref="A672:B672"/>
    <mergeCell ref="C2:I2"/>
    <mergeCell ref="A5:I5"/>
    <mergeCell ref="A668:G668"/>
    <mergeCell ref="A670:I670"/>
    <mergeCell ref="A671:I671"/>
  </mergeCells>
  <dataValidations count="4">
    <dataValidation type="list" allowBlank="1" showInputMessage="1" showErrorMessage="1" promptTitle="Листа" prompt="Изаберите рок плаћања" sqref="D674">
      <formula1>$K$32:$K$62</formula1>
    </dataValidation>
    <dataValidation type="list" allowBlank="1" showInputMessage="1" showErrorMessage="1" promptTitle="Листа" prompt="Изаберите рок испоруке" sqref="D675">
      <formula1>$L$32:$L$41</formula1>
    </dataValidation>
    <dataValidation type="list" allowBlank="1" showInputMessage="1" showErrorMessage="1" promptTitle="Листа" prompt="Изаберите гарантни рок" sqref="D676">
      <formula1>$M$32:$M$128</formula1>
    </dataValidation>
    <dataValidation type="list" allowBlank="1" showInputMessage="1" showErrorMessage="1" promptTitle="Листа" prompt="Изаберите рок важења понуде" sqref="D678">
      <formula1>$N$32:$N$308</formula1>
    </dataValidation>
  </dataValidations>
  <printOptions horizontalCentered="1"/>
  <pageMargins left="0.70866141732283472" right="0.70866141732283472" top="0.74803149606299213" bottom="0.74803149606299213" header="0.31496062992125984" footer="0.31496062992125984"/>
  <pageSetup paperSize="9" scale="69" orientation="landscape" r:id="rId1"/>
  <headerFooter>
    <oddFooter>&amp;CСтрана &amp;P од &amp;N</oddFooter>
  </headerFooter>
  <rowBreaks count="1" manualBreakCount="1">
    <brk id="647"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300"/>
  <sheetViews>
    <sheetView view="pageBreakPreview" zoomScale="110" zoomScaleNormal="40" zoomScaleSheetLayoutView="110" workbookViewId="0">
      <selection activeCell="D6" sqref="D6:E28"/>
    </sheetView>
  </sheetViews>
  <sheetFormatPr defaultRowHeight="15" x14ac:dyDescent="0.25"/>
  <cols>
    <col min="1" max="1" width="5.42578125" style="51" customWidth="1"/>
    <col min="2" max="2" width="37" style="51" customWidth="1"/>
    <col min="3" max="3" width="25.140625" style="24" customWidth="1"/>
    <col min="4" max="4" width="9.140625" style="24"/>
    <col min="5" max="5" width="10.7109375" style="24" customWidth="1"/>
    <col min="6" max="6" width="16.140625" style="24" customWidth="1"/>
    <col min="7" max="7" width="17.42578125" style="24" customWidth="1"/>
    <col min="8" max="9" width="18.5703125" style="24" customWidth="1"/>
    <col min="10" max="10" width="8.85546875" style="1" hidden="1" customWidth="1"/>
    <col min="11" max="14" width="9.140625" style="1" hidden="1" customWidth="1"/>
    <col min="15" max="16384" width="9.140625" style="1"/>
  </cols>
  <sheetData>
    <row r="1" spans="1:9" x14ac:dyDescent="0.25">
      <c r="A1" s="54"/>
      <c r="B1" s="50"/>
    </row>
    <row r="2" spans="1:9" ht="28.5" customHeight="1" x14ac:dyDescent="0.25">
      <c r="C2" s="154" t="s">
        <v>735</v>
      </c>
      <c r="D2" s="154"/>
      <c r="E2" s="154"/>
      <c r="F2" s="154"/>
      <c r="G2" s="154"/>
      <c r="H2" s="154"/>
      <c r="I2" s="154"/>
    </row>
    <row r="3" spans="1:9" x14ac:dyDescent="0.25">
      <c r="A3" s="54"/>
      <c r="B3" s="52"/>
    </row>
    <row r="4" spans="1:9" x14ac:dyDescent="0.25">
      <c r="A4" s="186" t="s">
        <v>736</v>
      </c>
      <c r="B4" s="186"/>
      <c r="C4" s="186"/>
      <c r="D4" s="186"/>
      <c r="E4" s="186"/>
      <c r="F4" s="186"/>
      <c r="G4" s="186"/>
      <c r="H4" s="186"/>
      <c r="I4" s="186"/>
    </row>
    <row r="5" spans="1:9" ht="24" x14ac:dyDescent="0.25">
      <c r="A5" s="2" t="s">
        <v>0</v>
      </c>
      <c r="B5" s="5" t="s">
        <v>1</v>
      </c>
      <c r="C5" s="55" t="s">
        <v>2</v>
      </c>
      <c r="D5" s="55" t="s">
        <v>3</v>
      </c>
      <c r="E5" s="55" t="s">
        <v>4</v>
      </c>
      <c r="F5" s="21" t="s">
        <v>14</v>
      </c>
      <c r="G5" s="21" t="s">
        <v>13</v>
      </c>
      <c r="H5" s="21" t="s">
        <v>15</v>
      </c>
      <c r="I5" s="21" t="s">
        <v>16</v>
      </c>
    </row>
    <row r="6" spans="1:9" x14ac:dyDescent="0.25">
      <c r="A6" s="6">
        <v>1</v>
      </c>
      <c r="B6" s="77" t="s">
        <v>770</v>
      </c>
      <c r="C6" s="78"/>
      <c r="D6" s="74" t="s">
        <v>723</v>
      </c>
      <c r="E6" s="74">
        <v>5</v>
      </c>
      <c r="F6" s="56">
        <v>0</v>
      </c>
      <c r="G6" s="37">
        <f>F6*1.2</f>
        <v>0</v>
      </c>
      <c r="H6" s="37">
        <f>E6*F6</f>
        <v>0</v>
      </c>
      <c r="I6" s="37">
        <f>E6*G6</f>
        <v>0</v>
      </c>
    </row>
    <row r="7" spans="1:9" x14ac:dyDescent="0.25">
      <c r="A7" s="6">
        <v>2</v>
      </c>
      <c r="B7" s="77" t="s">
        <v>771</v>
      </c>
      <c r="C7" s="78"/>
      <c r="D7" s="74" t="s">
        <v>723</v>
      </c>
      <c r="E7" s="74">
        <v>40</v>
      </c>
      <c r="F7" s="56">
        <v>0</v>
      </c>
      <c r="G7" s="37">
        <f t="shared" ref="G7:G28" si="0">F7*1.2</f>
        <v>0</v>
      </c>
      <c r="H7" s="37">
        <f t="shared" ref="H7:H28" si="1">E7*F7</f>
        <v>0</v>
      </c>
      <c r="I7" s="37">
        <f t="shared" ref="I7:I28" si="2">E7*G7</f>
        <v>0</v>
      </c>
    </row>
    <row r="8" spans="1:9" x14ac:dyDescent="0.25">
      <c r="A8" s="6">
        <v>3</v>
      </c>
      <c r="B8" s="77" t="s">
        <v>772</v>
      </c>
      <c r="C8" s="78"/>
      <c r="D8" s="74" t="s">
        <v>723</v>
      </c>
      <c r="E8" s="74">
        <v>40</v>
      </c>
      <c r="F8" s="56">
        <v>0</v>
      </c>
      <c r="G8" s="37">
        <f t="shared" si="0"/>
        <v>0</v>
      </c>
      <c r="H8" s="37">
        <f t="shared" si="1"/>
        <v>0</v>
      </c>
      <c r="I8" s="37">
        <f t="shared" si="2"/>
        <v>0</v>
      </c>
    </row>
    <row r="9" spans="1:9" ht="84" x14ac:dyDescent="0.25">
      <c r="A9" s="6">
        <v>4</v>
      </c>
      <c r="B9" s="79" t="s">
        <v>773</v>
      </c>
      <c r="C9" s="78"/>
      <c r="D9" s="29" t="s">
        <v>71</v>
      </c>
      <c r="E9" s="29">
        <v>30</v>
      </c>
      <c r="F9" s="56">
        <v>0</v>
      </c>
      <c r="G9" s="37">
        <f t="shared" si="0"/>
        <v>0</v>
      </c>
      <c r="H9" s="37">
        <f t="shared" si="1"/>
        <v>0</v>
      </c>
      <c r="I9" s="37">
        <f t="shared" si="2"/>
        <v>0</v>
      </c>
    </row>
    <row r="10" spans="1:9" ht="24" x14ac:dyDescent="0.25">
      <c r="A10" s="6">
        <v>5</v>
      </c>
      <c r="B10" s="77" t="s">
        <v>774</v>
      </c>
      <c r="C10" s="78"/>
      <c r="D10" s="74" t="s">
        <v>723</v>
      </c>
      <c r="E10" s="74">
        <v>1</v>
      </c>
      <c r="F10" s="56">
        <v>0</v>
      </c>
      <c r="G10" s="37">
        <f t="shared" si="0"/>
        <v>0</v>
      </c>
      <c r="H10" s="37">
        <f t="shared" si="1"/>
        <v>0</v>
      </c>
      <c r="I10" s="37">
        <f t="shared" si="2"/>
        <v>0</v>
      </c>
    </row>
    <row r="11" spans="1:9" ht="24" x14ac:dyDescent="0.25">
      <c r="A11" s="6">
        <v>6</v>
      </c>
      <c r="B11" s="77" t="s">
        <v>775</v>
      </c>
      <c r="C11" s="78"/>
      <c r="D11" s="74" t="s">
        <v>723</v>
      </c>
      <c r="E11" s="74">
        <v>1</v>
      </c>
      <c r="F11" s="56">
        <v>0</v>
      </c>
      <c r="G11" s="37">
        <f t="shared" si="0"/>
        <v>0</v>
      </c>
      <c r="H11" s="37">
        <f t="shared" si="1"/>
        <v>0</v>
      </c>
      <c r="I11" s="37">
        <f t="shared" si="2"/>
        <v>0</v>
      </c>
    </row>
    <row r="12" spans="1:9" x14ac:dyDescent="0.25">
      <c r="A12" s="6">
        <v>7</v>
      </c>
      <c r="B12" s="77" t="s">
        <v>745</v>
      </c>
      <c r="C12" s="78"/>
      <c r="D12" s="74" t="s">
        <v>723</v>
      </c>
      <c r="E12" s="74">
        <v>1</v>
      </c>
      <c r="F12" s="56">
        <v>0</v>
      </c>
      <c r="G12" s="37">
        <f t="shared" si="0"/>
        <v>0</v>
      </c>
      <c r="H12" s="37">
        <f t="shared" si="1"/>
        <v>0</v>
      </c>
      <c r="I12" s="37">
        <f t="shared" si="2"/>
        <v>0</v>
      </c>
    </row>
    <row r="13" spans="1:9" ht="24" x14ac:dyDescent="0.25">
      <c r="A13" s="6">
        <v>8</v>
      </c>
      <c r="B13" s="79" t="s">
        <v>776</v>
      </c>
      <c r="C13" s="78"/>
      <c r="D13" s="29" t="s">
        <v>71</v>
      </c>
      <c r="E13" s="29">
        <v>5</v>
      </c>
      <c r="F13" s="56">
        <v>0</v>
      </c>
      <c r="G13" s="37">
        <f t="shared" si="0"/>
        <v>0</v>
      </c>
      <c r="H13" s="37">
        <f t="shared" si="1"/>
        <v>0</v>
      </c>
      <c r="I13" s="37">
        <f t="shared" si="2"/>
        <v>0</v>
      </c>
    </row>
    <row r="14" spans="1:9" ht="48" x14ac:dyDescent="0.25">
      <c r="A14" s="6">
        <v>9</v>
      </c>
      <c r="B14" s="79" t="s">
        <v>777</v>
      </c>
      <c r="C14" s="78"/>
      <c r="D14" s="29" t="s">
        <v>71</v>
      </c>
      <c r="E14" s="29">
        <v>5</v>
      </c>
      <c r="F14" s="56">
        <v>0</v>
      </c>
      <c r="G14" s="37">
        <f t="shared" si="0"/>
        <v>0</v>
      </c>
      <c r="H14" s="37">
        <f t="shared" si="1"/>
        <v>0</v>
      </c>
      <c r="I14" s="37">
        <f t="shared" si="2"/>
        <v>0</v>
      </c>
    </row>
    <row r="15" spans="1:9" ht="132" x14ac:dyDescent="0.25">
      <c r="A15" s="6">
        <v>10</v>
      </c>
      <c r="B15" s="79" t="s">
        <v>778</v>
      </c>
      <c r="C15" s="78"/>
      <c r="D15" s="29" t="s">
        <v>71</v>
      </c>
      <c r="E15" s="29">
        <v>1</v>
      </c>
      <c r="F15" s="56">
        <v>0</v>
      </c>
      <c r="G15" s="37">
        <f t="shared" si="0"/>
        <v>0</v>
      </c>
      <c r="H15" s="37">
        <f t="shared" si="1"/>
        <v>0</v>
      </c>
      <c r="I15" s="37">
        <f t="shared" si="2"/>
        <v>0</v>
      </c>
    </row>
    <row r="16" spans="1:9" ht="24" x14ac:dyDescent="0.25">
      <c r="A16" s="6">
        <v>11</v>
      </c>
      <c r="B16" s="79" t="s">
        <v>63</v>
      </c>
      <c r="C16" s="78"/>
      <c r="D16" s="29" t="s">
        <v>71</v>
      </c>
      <c r="E16" s="29">
        <v>1</v>
      </c>
      <c r="F16" s="56">
        <v>0</v>
      </c>
      <c r="G16" s="37">
        <f t="shared" si="0"/>
        <v>0</v>
      </c>
      <c r="H16" s="37">
        <f t="shared" si="1"/>
        <v>0</v>
      </c>
      <c r="I16" s="37">
        <f t="shared" si="2"/>
        <v>0</v>
      </c>
    </row>
    <row r="17" spans="1:14" ht="24" x14ac:dyDescent="0.25">
      <c r="A17" s="6">
        <v>12</v>
      </c>
      <c r="B17" s="79" t="s">
        <v>64</v>
      </c>
      <c r="C17" s="78"/>
      <c r="D17" s="29" t="s">
        <v>71</v>
      </c>
      <c r="E17" s="29">
        <v>1</v>
      </c>
      <c r="F17" s="56">
        <v>0</v>
      </c>
      <c r="G17" s="37">
        <f t="shared" si="0"/>
        <v>0</v>
      </c>
      <c r="H17" s="37">
        <f t="shared" si="1"/>
        <v>0</v>
      </c>
      <c r="I17" s="37">
        <f t="shared" si="2"/>
        <v>0</v>
      </c>
    </row>
    <row r="18" spans="1:14" ht="24" x14ac:dyDescent="0.25">
      <c r="A18" s="6">
        <v>13</v>
      </c>
      <c r="B18" s="79" t="s">
        <v>65</v>
      </c>
      <c r="C18" s="78"/>
      <c r="D18" s="29" t="s">
        <v>71</v>
      </c>
      <c r="E18" s="29">
        <v>1</v>
      </c>
      <c r="F18" s="56">
        <v>0</v>
      </c>
      <c r="G18" s="37">
        <f t="shared" si="0"/>
        <v>0</v>
      </c>
      <c r="H18" s="37">
        <f t="shared" si="1"/>
        <v>0</v>
      </c>
      <c r="I18" s="37">
        <f t="shared" si="2"/>
        <v>0</v>
      </c>
    </row>
    <row r="19" spans="1:14" ht="24" x14ac:dyDescent="0.25">
      <c r="A19" s="6">
        <v>14</v>
      </c>
      <c r="B19" s="79" t="s">
        <v>66</v>
      </c>
      <c r="C19" s="78"/>
      <c r="D19" s="29" t="s">
        <v>71</v>
      </c>
      <c r="E19" s="29">
        <v>1</v>
      </c>
      <c r="F19" s="56">
        <v>0</v>
      </c>
      <c r="G19" s="37">
        <f t="shared" si="0"/>
        <v>0</v>
      </c>
      <c r="H19" s="37">
        <f t="shared" si="1"/>
        <v>0</v>
      </c>
      <c r="I19" s="37">
        <f t="shared" si="2"/>
        <v>0</v>
      </c>
    </row>
    <row r="20" spans="1:14" ht="24" x14ac:dyDescent="0.25">
      <c r="A20" s="6">
        <v>15</v>
      </c>
      <c r="B20" s="79" t="s">
        <v>67</v>
      </c>
      <c r="C20" s="78"/>
      <c r="D20" s="29" t="s">
        <v>71</v>
      </c>
      <c r="E20" s="29">
        <v>1</v>
      </c>
      <c r="F20" s="56">
        <v>0</v>
      </c>
      <c r="G20" s="37">
        <f t="shared" si="0"/>
        <v>0</v>
      </c>
      <c r="H20" s="37">
        <f t="shared" si="1"/>
        <v>0</v>
      </c>
      <c r="I20" s="37">
        <f t="shared" si="2"/>
        <v>0</v>
      </c>
    </row>
    <row r="21" spans="1:14" ht="24" x14ac:dyDescent="0.25">
      <c r="A21" s="6">
        <v>16</v>
      </c>
      <c r="B21" s="79" t="s">
        <v>779</v>
      </c>
      <c r="C21" s="78"/>
      <c r="D21" s="29" t="s">
        <v>71</v>
      </c>
      <c r="E21" s="29">
        <v>1</v>
      </c>
      <c r="F21" s="56">
        <v>0</v>
      </c>
      <c r="G21" s="37">
        <f t="shared" si="0"/>
        <v>0</v>
      </c>
      <c r="H21" s="37">
        <f t="shared" si="1"/>
        <v>0</v>
      </c>
      <c r="I21" s="37">
        <f t="shared" si="2"/>
        <v>0</v>
      </c>
    </row>
    <row r="22" spans="1:14" ht="24" x14ac:dyDescent="0.25">
      <c r="A22" s="6">
        <v>17</v>
      </c>
      <c r="B22" s="79" t="s">
        <v>68</v>
      </c>
      <c r="C22" s="78"/>
      <c r="D22" s="29" t="s">
        <v>71</v>
      </c>
      <c r="E22" s="29">
        <v>1</v>
      </c>
      <c r="F22" s="56">
        <v>0</v>
      </c>
      <c r="G22" s="37">
        <f t="shared" si="0"/>
        <v>0</v>
      </c>
      <c r="H22" s="37">
        <f t="shared" si="1"/>
        <v>0</v>
      </c>
      <c r="I22" s="37">
        <f t="shared" si="2"/>
        <v>0</v>
      </c>
    </row>
    <row r="23" spans="1:14" ht="24" x14ac:dyDescent="0.25">
      <c r="A23" s="6">
        <v>18</v>
      </c>
      <c r="B23" s="79" t="s">
        <v>69</v>
      </c>
      <c r="C23" s="78"/>
      <c r="D23" s="29" t="s">
        <v>71</v>
      </c>
      <c r="E23" s="29">
        <v>1</v>
      </c>
      <c r="F23" s="56">
        <v>0</v>
      </c>
      <c r="G23" s="37">
        <f t="shared" si="0"/>
        <v>0</v>
      </c>
      <c r="H23" s="37">
        <f t="shared" si="1"/>
        <v>0</v>
      </c>
      <c r="I23" s="37">
        <f t="shared" si="2"/>
        <v>0</v>
      </c>
    </row>
    <row r="24" spans="1:14" ht="24" x14ac:dyDescent="0.25">
      <c r="A24" s="6">
        <v>19</v>
      </c>
      <c r="B24" s="79" t="s">
        <v>70</v>
      </c>
      <c r="C24" s="78"/>
      <c r="D24" s="29" t="s">
        <v>71</v>
      </c>
      <c r="E24" s="29">
        <v>1</v>
      </c>
      <c r="F24" s="56">
        <v>0</v>
      </c>
      <c r="G24" s="37">
        <f t="shared" si="0"/>
        <v>0</v>
      </c>
      <c r="H24" s="37">
        <f t="shared" si="1"/>
        <v>0</v>
      </c>
      <c r="I24" s="37">
        <f t="shared" si="2"/>
        <v>0</v>
      </c>
    </row>
    <row r="25" spans="1:14" ht="24" x14ac:dyDescent="0.25">
      <c r="A25" s="6">
        <v>20</v>
      </c>
      <c r="B25" s="79" t="s">
        <v>729</v>
      </c>
      <c r="C25" s="78"/>
      <c r="D25" s="29" t="s">
        <v>71</v>
      </c>
      <c r="E25" s="29">
        <v>1</v>
      </c>
      <c r="F25" s="56">
        <v>0</v>
      </c>
      <c r="G25" s="37">
        <f t="shared" si="0"/>
        <v>0</v>
      </c>
      <c r="H25" s="37">
        <f t="shared" si="1"/>
        <v>0</v>
      </c>
      <c r="I25" s="37">
        <f t="shared" si="2"/>
        <v>0</v>
      </c>
    </row>
    <row r="26" spans="1:14" x14ac:dyDescent="0.25">
      <c r="A26" s="6">
        <v>21</v>
      </c>
      <c r="B26" s="77" t="s">
        <v>746</v>
      </c>
      <c r="C26" s="78"/>
      <c r="D26" s="29" t="s">
        <v>723</v>
      </c>
      <c r="E26" s="29">
        <v>1</v>
      </c>
      <c r="F26" s="56">
        <v>0</v>
      </c>
      <c r="G26" s="37">
        <f t="shared" si="0"/>
        <v>0</v>
      </c>
      <c r="H26" s="37">
        <f t="shared" si="1"/>
        <v>0</v>
      </c>
      <c r="I26" s="37">
        <f t="shared" si="2"/>
        <v>0</v>
      </c>
    </row>
    <row r="27" spans="1:14" ht="24" x14ac:dyDescent="0.25">
      <c r="A27" s="6">
        <v>22</v>
      </c>
      <c r="B27" s="77" t="s">
        <v>747</v>
      </c>
      <c r="C27" s="78"/>
      <c r="D27" s="29" t="s">
        <v>723</v>
      </c>
      <c r="E27" s="29">
        <v>4</v>
      </c>
      <c r="F27" s="56">
        <v>0</v>
      </c>
      <c r="G27" s="37">
        <f t="shared" si="0"/>
        <v>0</v>
      </c>
      <c r="H27" s="37">
        <f t="shared" si="1"/>
        <v>0</v>
      </c>
      <c r="I27" s="37">
        <f t="shared" si="2"/>
        <v>0</v>
      </c>
    </row>
    <row r="28" spans="1:14" x14ac:dyDescent="0.25">
      <c r="A28" s="6">
        <v>23</v>
      </c>
      <c r="B28" s="77" t="s">
        <v>748</v>
      </c>
      <c r="C28" s="78"/>
      <c r="D28" s="29" t="s">
        <v>723</v>
      </c>
      <c r="E28" s="29">
        <v>1</v>
      </c>
      <c r="F28" s="56">
        <v>0</v>
      </c>
      <c r="G28" s="37">
        <f t="shared" si="0"/>
        <v>0</v>
      </c>
      <c r="H28" s="37">
        <f t="shared" si="1"/>
        <v>0</v>
      </c>
      <c r="I28" s="37">
        <f t="shared" si="2"/>
        <v>0</v>
      </c>
    </row>
    <row r="29" spans="1:14" x14ac:dyDescent="0.25">
      <c r="A29" s="187" t="s">
        <v>730</v>
      </c>
      <c r="B29" s="188"/>
      <c r="C29" s="188"/>
      <c r="D29" s="188"/>
      <c r="E29" s="188"/>
      <c r="F29" s="187"/>
      <c r="G29" s="187"/>
      <c r="H29" s="57">
        <f>SUM(H6:H28)</f>
        <v>0</v>
      </c>
      <c r="I29" s="57">
        <f>SUM(I6:I28)</f>
        <v>0</v>
      </c>
      <c r="K29" s="1">
        <v>15</v>
      </c>
      <c r="L29" s="1">
        <v>1</v>
      </c>
      <c r="M29" s="1">
        <v>24</v>
      </c>
      <c r="N29" s="1">
        <v>90</v>
      </c>
    </row>
    <row r="30" spans="1:14" x14ac:dyDescent="0.25">
      <c r="A30" s="62"/>
      <c r="K30" s="1">
        <v>16</v>
      </c>
      <c r="L30" s="1">
        <v>2</v>
      </c>
      <c r="M30" s="1">
        <v>25</v>
      </c>
      <c r="N30" s="1">
        <v>91</v>
      </c>
    </row>
    <row r="31" spans="1:14" x14ac:dyDescent="0.25">
      <c r="A31" s="185" t="s">
        <v>736</v>
      </c>
      <c r="B31" s="185"/>
      <c r="C31" s="185"/>
      <c r="D31" s="185"/>
      <c r="E31" s="185"/>
      <c r="F31" s="185"/>
      <c r="G31" s="185"/>
      <c r="H31" s="185"/>
      <c r="I31" s="185"/>
      <c r="K31" s="1">
        <v>17</v>
      </c>
      <c r="L31" s="1">
        <v>3</v>
      </c>
      <c r="M31" s="1">
        <v>26</v>
      </c>
      <c r="N31" s="1">
        <v>92</v>
      </c>
    </row>
    <row r="32" spans="1:14" x14ac:dyDescent="0.25">
      <c r="A32" s="182"/>
      <c r="B32" s="183"/>
      <c r="C32" s="183"/>
      <c r="D32" s="183"/>
      <c r="E32" s="183"/>
      <c r="F32" s="183"/>
      <c r="G32" s="183"/>
      <c r="H32" s="183"/>
      <c r="I32" s="184"/>
      <c r="K32" s="1">
        <v>18</v>
      </c>
      <c r="L32" s="1">
        <v>4</v>
      </c>
      <c r="M32" s="1">
        <v>27</v>
      </c>
      <c r="N32" s="1">
        <v>93</v>
      </c>
    </row>
    <row r="33" spans="1:14" ht="25.5" customHeight="1" x14ac:dyDescent="0.25">
      <c r="A33" s="177" t="s">
        <v>10</v>
      </c>
      <c r="B33" s="178"/>
      <c r="C33" s="61">
        <f>H29</f>
        <v>0</v>
      </c>
      <c r="D33" s="30" t="s">
        <v>12</v>
      </c>
      <c r="E33" s="30"/>
      <c r="F33" s="30"/>
      <c r="G33" s="44"/>
      <c r="H33" s="44"/>
      <c r="I33" s="46"/>
      <c r="K33" s="1">
        <v>19</v>
      </c>
      <c r="L33" s="1">
        <v>5</v>
      </c>
      <c r="M33" s="1">
        <v>28</v>
      </c>
      <c r="N33" s="1">
        <v>94</v>
      </c>
    </row>
    <row r="34" spans="1:14" ht="26.25" customHeight="1" x14ac:dyDescent="0.25">
      <c r="A34" s="177" t="s">
        <v>10</v>
      </c>
      <c r="B34" s="178"/>
      <c r="C34" s="61">
        <f>I29</f>
        <v>0</v>
      </c>
      <c r="D34" s="30" t="s">
        <v>11</v>
      </c>
      <c r="E34" s="30"/>
      <c r="F34" s="30"/>
      <c r="G34" s="44"/>
      <c r="H34" s="44"/>
      <c r="I34" s="46"/>
      <c r="K34" s="1">
        <v>20</v>
      </c>
      <c r="L34" s="1">
        <v>6</v>
      </c>
      <c r="M34" s="1">
        <v>29</v>
      </c>
      <c r="N34" s="1">
        <v>95</v>
      </c>
    </row>
    <row r="35" spans="1:14" ht="25.5" customHeight="1" x14ac:dyDescent="0.25">
      <c r="A35" s="180" t="s">
        <v>18</v>
      </c>
      <c r="B35" s="181"/>
      <c r="C35" s="60" t="s">
        <v>17</v>
      </c>
      <c r="D35" s="58"/>
      <c r="E35" s="166" t="s">
        <v>780</v>
      </c>
      <c r="F35" s="166"/>
      <c r="G35" s="166"/>
      <c r="H35" s="166"/>
      <c r="I35" s="167"/>
      <c r="K35" s="1">
        <v>21</v>
      </c>
      <c r="L35" s="1">
        <v>7</v>
      </c>
      <c r="M35" s="1">
        <v>30</v>
      </c>
      <c r="N35" s="1">
        <v>96</v>
      </c>
    </row>
    <row r="36" spans="1:14" ht="24.75" customHeight="1" x14ac:dyDescent="0.25">
      <c r="A36" s="177" t="s">
        <v>19</v>
      </c>
      <c r="B36" s="178"/>
      <c r="C36" s="60" t="s">
        <v>20</v>
      </c>
      <c r="D36" s="58"/>
      <c r="E36" s="166" t="s">
        <v>781</v>
      </c>
      <c r="F36" s="166"/>
      <c r="G36" s="166"/>
      <c r="H36" s="166"/>
      <c r="I36" s="167"/>
      <c r="K36" s="1">
        <v>22</v>
      </c>
      <c r="L36" s="1">
        <v>8</v>
      </c>
      <c r="M36" s="1">
        <v>31</v>
      </c>
      <c r="N36" s="1">
        <v>97</v>
      </c>
    </row>
    <row r="37" spans="1:14" ht="20.25" customHeight="1" x14ac:dyDescent="0.25">
      <c r="A37" s="177" t="s">
        <v>21</v>
      </c>
      <c r="B37" s="178"/>
      <c r="C37" s="60" t="s">
        <v>22</v>
      </c>
      <c r="D37" s="58"/>
      <c r="E37" s="166" t="s">
        <v>782</v>
      </c>
      <c r="F37" s="166"/>
      <c r="G37" s="166"/>
      <c r="H37" s="166"/>
      <c r="I37" s="167"/>
      <c r="K37" s="1">
        <v>23</v>
      </c>
      <c r="L37" s="1">
        <v>9</v>
      </c>
      <c r="M37" s="1">
        <v>32</v>
      </c>
      <c r="N37" s="1">
        <v>98</v>
      </c>
    </row>
    <row r="38" spans="1:14" ht="21.75" customHeight="1" x14ac:dyDescent="0.25">
      <c r="A38" s="179" t="s">
        <v>25</v>
      </c>
      <c r="B38" s="179"/>
      <c r="C38" s="179"/>
      <c r="D38" s="179"/>
      <c r="E38" s="179"/>
      <c r="F38" s="179"/>
      <c r="G38" s="179"/>
      <c r="H38" s="179"/>
      <c r="I38" s="179"/>
      <c r="K38" s="1">
        <v>24</v>
      </c>
      <c r="L38" s="1">
        <v>10</v>
      </c>
      <c r="M38" s="1">
        <v>33</v>
      </c>
      <c r="N38" s="1">
        <v>99</v>
      </c>
    </row>
    <row r="39" spans="1:14" ht="21" customHeight="1" x14ac:dyDescent="0.25">
      <c r="A39" s="177" t="s">
        <v>23</v>
      </c>
      <c r="B39" s="178"/>
      <c r="C39" s="60" t="s">
        <v>24</v>
      </c>
      <c r="D39" s="58"/>
      <c r="E39" s="166" t="s">
        <v>783</v>
      </c>
      <c r="F39" s="166"/>
      <c r="G39" s="166"/>
      <c r="H39" s="166"/>
      <c r="I39" s="167"/>
      <c r="K39" s="1">
        <v>25</v>
      </c>
      <c r="M39" s="1">
        <v>34</v>
      </c>
      <c r="N39" s="1">
        <v>100</v>
      </c>
    </row>
    <row r="40" spans="1:14" x14ac:dyDescent="0.25">
      <c r="A40" s="63"/>
      <c r="B40" s="53"/>
      <c r="C40" s="32"/>
      <c r="D40" s="26"/>
      <c r="E40" s="32"/>
      <c r="F40" s="42"/>
      <c r="G40" s="42"/>
      <c r="H40" s="45"/>
      <c r="I40" s="47"/>
      <c r="K40" s="1">
        <v>26</v>
      </c>
      <c r="M40" s="1">
        <v>35</v>
      </c>
      <c r="N40" s="1">
        <v>101</v>
      </c>
    </row>
    <row r="41" spans="1:14" x14ac:dyDescent="0.25">
      <c r="A41" s="64"/>
      <c r="B41" s="52" t="s">
        <v>5</v>
      </c>
      <c r="C41" s="27"/>
      <c r="E41" s="33"/>
      <c r="F41" s="33"/>
      <c r="G41" s="169" t="s">
        <v>6</v>
      </c>
      <c r="H41" s="169"/>
      <c r="I41" s="48"/>
      <c r="K41" s="1">
        <v>27</v>
      </c>
      <c r="M41" s="1">
        <v>36</v>
      </c>
      <c r="N41" s="1">
        <v>102</v>
      </c>
    </row>
    <row r="42" spans="1:14" x14ac:dyDescent="0.25">
      <c r="A42" s="64"/>
      <c r="B42" s="80"/>
      <c r="C42" s="27"/>
      <c r="D42" s="162" t="s">
        <v>7</v>
      </c>
      <c r="E42" s="162"/>
      <c r="F42" s="32"/>
      <c r="G42" s="163"/>
      <c r="H42" s="163"/>
      <c r="I42" s="48"/>
      <c r="K42" s="1">
        <v>29</v>
      </c>
      <c r="M42" s="1">
        <v>38</v>
      </c>
      <c r="N42" s="1">
        <v>104</v>
      </c>
    </row>
    <row r="43" spans="1:14" ht="15.75" x14ac:dyDescent="0.25">
      <c r="A43" s="189"/>
      <c r="B43" s="190"/>
      <c r="C43" s="190"/>
      <c r="D43" s="190"/>
      <c r="E43" s="190"/>
      <c r="F43" s="43"/>
      <c r="G43" s="43"/>
      <c r="H43" s="43"/>
      <c r="I43" s="49"/>
      <c r="K43" s="1">
        <v>31</v>
      </c>
      <c r="M43" s="1">
        <v>40</v>
      </c>
      <c r="N43" s="1">
        <v>106</v>
      </c>
    </row>
    <row r="44" spans="1:14" x14ac:dyDescent="0.25">
      <c r="A44" s="62"/>
      <c r="G44" s="42"/>
      <c r="K44" s="1">
        <v>32</v>
      </c>
      <c r="M44" s="1">
        <v>41</v>
      </c>
      <c r="N44" s="1">
        <v>107</v>
      </c>
    </row>
    <row r="45" spans="1:14" x14ac:dyDescent="0.25">
      <c r="A45" s="191" t="s">
        <v>8</v>
      </c>
      <c r="B45" s="191"/>
      <c r="C45" s="191"/>
      <c r="D45" s="191"/>
      <c r="E45" s="191"/>
      <c r="F45" s="191"/>
      <c r="G45" s="191"/>
      <c r="H45" s="191"/>
      <c r="I45" s="191"/>
      <c r="K45" s="1">
        <v>34</v>
      </c>
      <c r="M45" s="1">
        <v>43</v>
      </c>
      <c r="N45" s="1">
        <v>109</v>
      </c>
    </row>
    <row r="46" spans="1:14" x14ac:dyDescent="0.25">
      <c r="A46" s="193" t="s">
        <v>61</v>
      </c>
      <c r="B46" s="193"/>
      <c r="C46" s="193"/>
      <c r="D46" s="193"/>
      <c r="E46" s="193"/>
      <c r="F46" s="193"/>
      <c r="G46" s="193"/>
      <c r="H46" s="193"/>
      <c r="I46" s="193"/>
      <c r="K46" s="1">
        <v>35</v>
      </c>
      <c r="M46" s="1">
        <v>44</v>
      </c>
      <c r="N46" s="1">
        <v>110</v>
      </c>
    </row>
    <row r="47" spans="1:14" ht="27" customHeight="1" x14ac:dyDescent="0.25">
      <c r="A47" s="192" t="s">
        <v>9</v>
      </c>
      <c r="B47" s="192"/>
      <c r="C47" s="192"/>
      <c r="D47" s="192"/>
      <c r="E47" s="192"/>
      <c r="F47" s="192"/>
      <c r="G47" s="192"/>
      <c r="H47" s="192"/>
      <c r="I47" s="192"/>
      <c r="K47" s="1">
        <v>36</v>
      </c>
      <c r="M47" s="1">
        <v>45</v>
      </c>
      <c r="N47" s="1">
        <v>111</v>
      </c>
    </row>
    <row r="48" spans="1:14" x14ac:dyDescent="0.25">
      <c r="K48" s="1">
        <v>38</v>
      </c>
      <c r="M48" s="1">
        <v>47</v>
      </c>
      <c r="N48" s="1">
        <v>113</v>
      </c>
    </row>
    <row r="49" spans="11:14" x14ac:dyDescent="0.25">
      <c r="K49" s="1">
        <v>39</v>
      </c>
      <c r="M49" s="1">
        <v>48</v>
      </c>
      <c r="N49" s="1">
        <v>114</v>
      </c>
    </row>
    <row r="50" spans="11:14" x14ac:dyDescent="0.25">
      <c r="K50" s="1">
        <v>40</v>
      </c>
      <c r="M50" s="1">
        <v>49</v>
      </c>
      <c r="N50" s="1">
        <v>115</v>
      </c>
    </row>
    <row r="51" spans="11:14" x14ac:dyDescent="0.25">
      <c r="K51" s="1">
        <v>41</v>
      </c>
      <c r="M51" s="1">
        <v>50</v>
      </c>
      <c r="N51" s="1">
        <v>116</v>
      </c>
    </row>
    <row r="52" spans="11:14" x14ac:dyDescent="0.25">
      <c r="K52" s="1">
        <v>42</v>
      </c>
      <c r="M52" s="1">
        <v>51</v>
      </c>
      <c r="N52" s="1">
        <v>117</v>
      </c>
    </row>
    <row r="53" spans="11:14" x14ac:dyDescent="0.25">
      <c r="K53" s="1">
        <v>43</v>
      </c>
      <c r="M53" s="1">
        <v>52</v>
      </c>
      <c r="N53" s="1">
        <v>118</v>
      </c>
    </row>
    <row r="54" spans="11:14" x14ac:dyDescent="0.25">
      <c r="K54" s="1">
        <v>44</v>
      </c>
      <c r="M54" s="1">
        <v>53</v>
      </c>
      <c r="N54" s="1">
        <v>119</v>
      </c>
    </row>
    <row r="55" spans="11:14" x14ac:dyDescent="0.25">
      <c r="K55" s="1">
        <v>45</v>
      </c>
      <c r="M55" s="1">
        <v>54</v>
      </c>
      <c r="N55" s="1">
        <v>120</v>
      </c>
    </row>
    <row r="56" spans="11:14" x14ac:dyDescent="0.25">
      <c r="M56" s="1">
        <v>55</v>
      </c>
      <c r="N56" s="1">
        <v>121</v>
      </c>
    </row>
    <row r="57" spans="11:14" x14ac:dyDescent="0.25">
      <c r="M57" s="1">
        <v>56</v>
      </c>
      <c r="N57" s="1">
        <v>122</v>
      </c>
    </row>
    <row r="58" spans="11:14" x14ac:dyDescent="0.25">
      <c r="M58" s="1">
        <v>57</v>
      </c>
      <c r="N58" s="1">
        <v>123</v>
      </c>
    </row>
    <row r="59" spans="11:14" x14ac:dyDescent="0.25">
      <c r="M59" s="1">
        <v>58</v>
      </c>
      <c r="N59" s="1">
        <v>124</v>
      </c>
    </row>
    <row r="60" spans="11:14" x14ac:dyDescent="0.25">
      <c r="M60" s="1">
        <v>59</v>
      </c>
      <c r="N60" s="1">
        <v>125</v>
      </c>
    </row>
    <row r="61" spans="11:14" x14ac:dyDescent="0.25">
      <c r="M61" s="1">
        <v>60</v>
      </c>
      <c r="N61" s="1">
        <v>126</v>
      </c>
    </row>
    <row r="62" spans="11:14" x14ac:dyDescent="0.25">
      <c r="M62" s="1">
        <v>61</v>
      </c>
      <c r="N62" s="1">
        <v>127</v>
      </c>
    </row>
    <row r="63" spans="11:14" x14ac:dyDescent="0.25">
      <c r="M63" s="1">
        <v>62</v>
      </c>
      <c r="N63" s="1">
        <v>128</v>
      </c>
    </row>
    <row r="64" spans="11:14" x14ac:dyDescent="0.25">
      <c r="M64" s="1">
        <v>63</v>
      </c>
      <c r="N64" s="1">
        <v>129</v>
      </c>
    </row>
    <row r="65" spans="13:14" x14ac:dyDescent="0.25">
      <c r="M65" s="1">
        <v>64</v>
      </c>
      <c r="N65" s="1">
        <v>130</v>
      </c>
    </row>
    <row r="66" spans="13:14" x14ac:dyDescent="0.25">
      <c r="M66" s="1">
        <v>65</v>
      </c>
      <c r="N66" s="1">
        <v>131</v>
      </c>
    </row>
    <row r="67" spans="13:14" x14ac:dyDescent="0.25">
      <c r="M67" s="1">
        <v>66</v>
      </c>
      <c r="N67" s="1">
        <v>132</v>
      </c>
    </row>
    <row r="68" spans="13:14" x14ac:dyDescent="0.25">
      <c r="M68" s="1">
        <v>67</v>
      </c>
      <c r="N68" s="1">
        <v>133</v>
      </c>
    </row>
    <row r="69" spans="13:14" x14ac:dyDescent="0.25">
      <c r="M69" s="1">
        <v>68</v>
      </c>
      <c r="N69" s="1">
        <v>134</v>
      </c>
    </row>
    <row r="70" spans="13:14" x14ac:dyDescent="0.25">
      <c r="M70" s="1">
        <v>69</v>
      </c>
      <c r="N70" s="1">
        <v>135</v>
      </c>
    </row>
    <row r="71" spans="13:14" x14ac:dyDescent="0.25">
      <c r="M71" s="1">
        <v>70</v>
      </c>
      <c r="N71" s="1">
        <v>136</v>
      </c>
    </row>
    <row r="72" spans="13:14" x14ac:dyDescent="0.25">
      <c r="M72" s="1">
        <v>71</v>
      </c>
      <c r="N72" s="1">
        <v>137</v>
      </c>
    </row>
    <row r="73" spans="13:14" x14ac:dyDescent="0.25">
      <c r="M73" s="1">
        <v>72</v>
      </c>
      <c r="N73" s="1">
        <v>138</v>
      </c>
    </row>
    <row r="74" spans="13:14" x14ac:dyDescent="0.25">
      <c r="M74" s="1">
        <v>73</v>
      </c>
      <c r="N74" s="1">
        <v>139</v>
      </c>
    </row>
    <row r="75" spans="13:14" x14ac:dyDescent="0.25">
      <c r="M75" s="1">
        <v>74</v>
      </c>
      <c r="N75" s="1">
        <v>140</v>
      </c>
    </row>
    <row r="76" spans="13:14" x14ac:dyDescent="0.25">
      <c r="M76" s="1">
        <v>75</v>
      </c>
      <c r="N76" s="1">
        <v>141</v>
      </c>
    </row>
    <row r="77" spans="13:14" x14ac:dyDescent="0.25">
      <c r="M77" s="1">
        <v>76</v>
      </c>
      <c r="N77" s="1">
        <v>142</v>
      </c>
    </row>
    <row r="78" spans="13:14" x14ac:dyDescent="0.25">
      <c r="M78" s="1">
        <v>77</v>
      </c>
      <c r="N78" s="1">
        <v>143</v>
      </c>
    </row>
    <row r="79" spans="13:14" x14ac:dyDescent="0.25">
      <c r="M79" s="1">
        <v>78</v>
      </c>
      <c r="N79" s="1">
        <v>144</v>
      </c>
    </row>
    <row r="80" spans="13:14" x14ac:dyDescent="0.25">
      <c r="M80" s="1">
        <v>79</v>
      </c>
      <c r="N80" s="1">
        <v>145</v>
      </c>
    </row>
    <row r="81" spans="13:14" x14ac:dyDescent="0.25">
      <c r="M81" s="1">
        <v>80</v>
      </c>
      <c r="N81" s="1">
        <v>146</v>
      </c>
    </row>
    <row r="82" spans="13:14" x14ac:dyDescent="0.25">
      <c r="M82" s="1">
        <v>81</v>
      </c>
      <c r="N82" s="1">
        <v>147</v>
      </c>
    </row>
    <row r="83" spans="13:14" x14ac:dyDescent="0.25">
      <c r="M83" s="1">
        <v>82</v>
      </c>
      <c r="N83" s="1">
        <v>148</v>
      </c>
    </row>
    <row r="84" spans="13:14" x14ac:dyDescent="0.25">
      <c r="M84" s="1">
        <v>83</v>
      </c>
      <c r="N84" s="1">
        <v>149</v>
      </c>
    </row>
    <row r="85" spans="13:14" x14ac:dyDescent="0.25">
      <c r="M85" s="1">
        <v>84</v>
      </c>
      <c r="N85" s="1">
        <v>150</v>
      </c>
    </row>
    <row r="86" spans="13:14" x14ac:dyDescent="0.25">
      <c r="M86" s="1">
        <v>85</v>
      </c>
      <c r="N86" s="1">
        <v>151</v>
      </c>
    </row>
    <row r="87" spans="13:14" x14ac:dyDescent="0.25">
      <c r="M87" s="1">
        <v>86</v>
      </c>
      <c r="N87" s="1">
        <v>152</v>
      </c>
    </row>
    <row r="88" spans="13:14" x14ac:dyDescent="0.25">
      <c r="M88" s="1">
        <v>87</v>
      </c>
      <c r="N88" s="1">
        <v>153</v>
      </c>
    </row>
    <row r="89" spans="13:14" x14ac:dyDescent="0.25">
      <c r="M89" s="1">
        <v>88</v>
      </c>
      <c r="N89" s="1">
        <v>154</v>
      </c>
    </row>
    <row r="90" spans="13:14" x14ac:dyDescent="0.25">
      <c r="M90" s="1">
        <v>89</v>
      </c>
      <c r="N90" s="1">
        <v>155</v>
      </c>
    </row>
    <row r="91" spans="13:14" x14ac:dyDescent="0.25">
      <c r="M91" s="1">
        <v>90</v>
      </c>
      <c r="N91" s="1">
        <v>156</v>
      </c>
    </row>
    <row r="92" spans="13:14" x14ac:dyDescent="0.25">
      <c r="M92" s="1">
        <v>91</v>
      </c>
      <c r="N92" s="1">
        <v>157</v>
      </c>
    </row>
    <row r="93" spans="13:14" x14ac:dyDescent="0.25">
      <c r="M93" s="1">
        <v>92</v>
      </c>
      <c r="N93" s="1">
        <v>158</v>
      </c>
    </row>
    <row r="94" spans="13:14" x14ac:dyDescent="0.25">
      <c r="M94" s="1">
        <v>93</v>
      </c>
      <c r="N94" s="1">
        <v>159</v>
      </c>
    </row>
    <row r="95" spans="13:14" x14ac:dyDescent="0.25">
      <c r="M95" s="1">
        <v>94</v>
      </c>
      <c r="N95" s="1">
        <v>160</v>
      </c>
    </row>
    <row r="96" spans="13:14" x14ac:dyDescent="0.25">
      <c r="M96" s="1">
        <v>95</v>
      </c>
      <c r="N96" s="1">
        <v>161</v>
      </c>
    </row>
    <row r="97" spans="13:14" x14ac:dyDescent="0.25">
      <c r="M97" s="1">
        <v>96</v>
      </c>
      <c r="N97" s="1">
        <v>162</v>
      </c>
    </row>
    <row r="98" spans="13:14" x14ac:dyDescent="0.25">
      <c r="M98" s="1">
        <v>97</v>
      </c>
      <c r="N98" s="1">
        <v>163</v>
      </c>
    </row>
    <row r="99" spans="13:14" x14ac:dyDescent="0.25">
      <c r="M99" s="1">
        <v>98</v>
      </c>
      <c r="N99" s="1">
        <v>164</v>
      </c>
    </row>
    <row r="100" spans="13:14" x14ac:dyDescent="0.25">
      <c r="M100" s="1">
        <v>99</v>
      </c>
      <c r="N100" s="1">
        <v>165</v>
      </c>
    </row>
    <row r="101" spans="13:14" x14ac:dyDescent="0.25">
      <c r="M101" s="1">
        <v>100</v>
      </c>
      <c r="N101" s="1">
        <v>166</v>
      </c>
    </row>
    <row r="102" spans="13:14" x14ac:dyDescent="0.25">
      <c r="M102" s="1">
        <v>101</v>
      </c>
      <c r="N102" s="1">
        <v>167</v>
      </c>
    </row>
    <row r="103" spans="13:14" x14ac:dyDescent="0.25">
      <c r="M103" s="1">
        <v>102</v>
      </c>
      <c r="N103" s="1">
        <v>168</v>
      </c>
    </row>
    <row r="104" spans="13:14" x14ac:dyDescent="0.25">
      <c r="M104" s="1">
        <v>103</v>
      </c>
      <c r="N104" s="1">
        <v>169</v>
      </c>
    </row>
    <row r="105" spans="13:14" x14ac:dyDescent="0.25">
      <c r="M105" s="1">
        <v>104</v>
      </c>
      <c r="N105" s="1">
        <v>170</v>
      </c>
    </row>
    <row r="106" spans="13:14" x14ac:dyDescent="0.25">
      <c r="M106" s="1">
        <v>105</v>
      </c>
      <c r="N106" s="1">
        <v>171</v>
      </c>
    </row>
    <row r="107" spans="13:14" x14ac:dyDescent="0.25">
      <c r="M107" s="1">
        <v>106</v>
      </c>
      <c r="N107" s="1">
        <v>172</v>
      </c>
    </row>
    <row r="108" spans="13:14" x14ac:dyDescent="0.25">
      <c r="M108" s="1">
        <v>107</v>
      </c>
      <c r="N108" s="1">
        <v>173</v>
      </c>
    </row>
    <row r="109" spans="13:14" x14ac:dyDescent="0.25">
      <c r="M109" s="1">
        <v>108</v>
      </c>
      <c r="N109" s="1">
        <v>174</v>
      </c>
    </row>
    <row r="110" spans="13:14" x14ac:dyDescent="0.25">
      <c r="M110" s="1">
        <v>109</v>
      </c>
      <c r="N110" s="1">
        <v>175</v>
      </c>
    </row>
    <row r="111" spans="13:14" x14ac:dyDescent="0.25">
      <c r="M111" s="1">
        <v>110</v>
      </c>
      <c r="N111" s="1">
        <v>176</v>
      </c>
    </row>
    <row r="112" spans="13:14" x14ac:dyDescent="0.25">
      <c r="M112" s="1">
        <v>111</v>
      </c>
      <c r="N112" s="1">
        <v>177</v>
      </c>
    </row>
    <row r="113" spans="13:14" x14ac:dyDescent="0.25">
      <c r="M113" s="1">
        <v>112</v>
      </c>
      <c r="N113" s="1">
        <v>178</v>
      </c>
    </row>
    <row r="114" spans="13:14" x14ac:dyDescent="0.25">
      <c r="M114" s="1">
        <v>113</v>
      </c>
      <c r="N114" s="1">
        <v>179</v>
      </c>
    </row>
    <row r="115" spans="13:14" x14ac:dyDescent="0.25">
      <c r="M115" s="1">
        <v>114</v>
      </c>
      <c r="N115" s="1">
        <v>180</v>
      </c>
    </row>
    <row r="116" spans="13:14" x14ac:dyDescent="0.25">
      <c r="M116" s="1">
        <v>115</v>
      </c>
      <c r="N116" s="1">
        <v>181</v>
      </c>
    </row>
    <row r="117" spans="13:14" x14ac:dyDescent="0.25">
      <c r="M117" s="1">
        <v>116</v>
      </c>
      <c r="N117" s="1">
        <v>182</v>
      </c>
    </row>
    <row r="118" spans="13:14" x14ac:dyDescent="0.25">
      <c r="M118" s="1">
        <v>117</v>
      </c>
      <c r="N118" s="1">
        <v>183</v>
      </c>
    </row>
    <row r="119" spans="13:14" x14ac:dyDescent="0.25">
      <c r="M119" s="1">
        <v>118</v>
      </c>
      <c r="N119" s="1">
        <v>184</v>
      </c>
    </row>
    <row r="120" spans="13:14" x14ac:dyDescent="0.25">
      <c r="M120" s="1">
        <v>119</v>
      </c>
      <c r="N120" s="1">
        <v>185</v>
      </c>
    </row>
    <row r="121" spans="13:14" x14ac:dyDescent="0.25">
      <c r="M121" s="1">
        <v>120</v>
      </c>
      <c r="N121" s="1">
        <v>186</v>
      </c>
    </row>
    <row r="122" spans="13:14" x14ac:dyDescent="0.25">
      <c r="N122" s="1">
        <v>187</v>
      </c>
    </row>
    <row r="123" spans="13:14" x14ac:dyDescent="0.25">
      <c r="N123" s="1">
        <v>188</v>
      </c>
    </row>
    <row r="124" spans="13:14" x14ac:dyDescent="0.25">
      <c r="N124" s="1">
        <v>189</v>
      </c>
    </row>
    <row r="125" spans="13:14" x14ac:dyDescent="0.25">
      <c r="N125" s="1">
        <v>190</v>
      </c>
    </row>
    <row r="126" spans="13:14" x14ac:dyDescent="0.25">
      <c r="N126" s="1">
        <v>191</v>
      </c>
    </row>
    <row r="127" spans="13:14" x14ac:dyDescent="0.25">
      <c r="N127" s="1">
        <v>192</v>
      </c>
    </row>
    <row r="128" spans="13:14" x14ac:dyDescent="0.25">
      <c r="N128" s="1">
        <v>193</v>
      </c>
    </row>
    <row r="129" spans="14:14" x14ac:dyDescent="0.25">
      <c r="N129" s="1">
        <v>194</v>
      </c>
    </row>
    <row r="130" spans="14:14" x14ac:dyDescent="0.25">
      <c r="N130" s="1">
        <v>195</v>
      </c>
    </row>
    <row r="131" spans="14:14" x14ac:dyDescent="0.25">
      <c r="N131" s="1">
        <v>196</v>
      </c>
    </row>
    <row r="132" spans="14:14" x14ac:dyDescent="0.25">
      <c r="N132" s="1">
        <v>197</v>
      </c>
    </row>
    <row r="133" spans="14:14" x14ac:dyDescent="0.25">
      <c r="N133" s="1">
        <v>198</v>
      </c>
    </row>
    <row r="134" spans="14:14" x14ac:dyDescent="0.25">
      <c r="N134" s="1">
        <v>199</v>
      </c>
    </row>
    <row r="135" spans="14:14" x14ac:dyDescent="0.25">
      <c r="N135" s="1">
        <v>200</v>
      </c>
    </row>
    <row r="136" spans="14:14" x14ac:dyDescent="0.25">
      <c r="N136" s="1">
        <v>201</v>
      </c>
    </row>
    <row r="137" spans="14:14" x14ac:dyDescent="0.25">
      <c r="N137" s="1">
        <v>202</v>
      </c>
    </row>
    <row r="138" spans="14:14" x14ac:dyDescent="0.25">
      <c r="N138" s="1">
        <v>203</v>
      </c>
    </row>
    <row r="139" spans="14:14" x14ac:dyDescent="0.25">
      <c r="N139" s="1">
        <v>204</v>
      </c>
    </row>
    <row r="140" spans="14:14" x14ac:dyDescent="0.25">
      <c r="N140" s="1">
        <v>205</v>
      </c>
    </row>
    <row r="141" spans="14:14" x14ac:dyDescent="0.25">
      <c r="N141" s="1">
        <v>206</v>
      </c>
    </row>
    <row r="142" spans="14:14" x14ac:dyDescent="0.25">
      <c r="N142" s="1">
        <v>207</v>
      </c>
    </row>
    <row r="143" spans="14:14" x14ac:dyDescent="0.25">
      <c r="N143" s="1">
        <v>208</v>
      </c>
    </row>
    <row r="144" spans="14:14" x14ac:dyDescent="0.25">
      <c r="N144" s="1">
        <v>209</v>
      </c>
    </row>
    <row r="145" spans="14:14" x14ac:dyDescent="0.25">
      <c r="N145" s="1">
        <v>210</v>
      </c>
    </row>
    <row r="146" spans="14:14" x14ac:dyDescent="0.25">
      <c r="N146" s="1">
        <v>211</v>
      </c>
    </row>
    <row r="147" spans="14:14" x14ac:dyDescent="0.25">
      <c r="N147" s="1">
        <v>212</v>
      </c>
    </row>
    <row r="148" spans="14:14" x14ac:dyDescent="0.25">
      <c r="N148" s="1">
        <v>213</v>
      </c>
    </row>
    <row r="149" spans="14:14" x14ac:dyDescent="0.25">
      <c r="N149" s="1">
        <v>214</v>
      </c>
    </row>
    <row r="150" spans="14:14" x14ac:dyDescent="0.25">
      <c r="N150" s="1">
        <v>215</v>
      </c>
    </row>
    <row r="151" spans="14:14" x14ac:dyDescent="0.25">
      <c r="N151" s="1">
        <v>216</v>
      </c>
    </row>
    <row r="152" spans="14:14" x14ac:dyDescent="0.25">
      <c r="N152" s="1">
        <v>217</v>
      </c>
    </row>
    <row r="153" spans="14:14" x14ac:dyDescent="0.25">
      <c r="N153" s="1">
        <v>218</v>
      </c>
    </row>
    <row r="154" spans="14:14" x14ac:dyDescent="0.25">
      <c r="N154" s="1">
        <v>219</v>
      </c>
    </row>
    <row r="155" spans="14:14" x14ac:dyDescent="0.25">
      <c r="N155" s="1">
        <v>220</v>
      </c>
    </row>
    <row r="156" spans="14:14" x14ac:dyDescent="0.25">
      <c r="N156" s="1">
        <v>221</v>
      </c>
    </row>
    <row r="157" spans="14:14" x14ac:dyDescent="0.25">
      <c r="N157" s="1">
        <v>222</v>
      </c>
    </row>
    <row r="158" spans="14:14" x14ac:dyDescent="0.25">
      <c r="N158" s="1">
        <v>223</v>
      </c>
    </row>
    <row r="159" spans="14:14" x14ac:dyDescent="0.25">
      <c r="N159" s="1">
        <v>224</v>
      </c>
    </row>
    <row r="160" spans="14:14" x14ac:dyDescent="0.25">
      <c r="N160" s="1">
        <v>225</v>
      </c>
    </row>
    <row r="161" spans="14:14" x14ac:dyDescent="0.25">
      <c r="N161" s="1">
        <v>226</v>
      </c>
    </row>
    <row r="162" spans="14:14" x14ac:dyDescent="0.25">
      <c r="N162" s="1">
        <v>227</v>
      </c>
    </row>
    <row r="163" spans="14:14" x14ac:dyDescent="0.25">
      <c r="N163" s="1">
        <v>228</v>
      </c>
    </row>
    <row r="164" spans="14:14" x14ac:dyDescent="0.25">
      <c r="N164" s="1">
        <v>229</v>
      </c>
    </row>
    <row r="165" spans="14:14" x14ac:dyDescent="0.25">
      <c r="N165" s="1">
        <v>230</v>
      </c>
    </row>
    <row r="166" spans="14:14" x14ac:dyDescent="0.25">
      <c r="N166" s="1">
        <v>231</v>
      </c>
    </row>
    <row r="167" spans="14:14" x14ac:dyDescent="0.25">
      <c r="N167" s="1">
        <v>232</v>
      </c>
    </row>
    <row r="168" spans="14:14" x14ac:dyDescent="0.25">
      <c r="N168" s="1">
        <v>233</v>
      </c>
    </row>
    <row r="169" spans="14:14" x14ac:dyDescent="0.25">
      <c r="N169" s="1">
        <v>234</v>
      </c>
    </row>
    <row r="170" spans="14:14" x14ac:dyDescent="0.25">
      <c r="N170" s="1">
        <v>235</v>
      </c>
    </row>
    <row r="171" spans="14:14" x14ac:dyDescent="0.25">
      <c r="N171" s="1">
        <v>236</v>
      </c>
    </row>
    <row r="172" spans="14:14" x14ac:dyDescent="0.25">
      <c r="N172" s="1">
        <v>237</v>
      </c>
    </row>
    <row r="173" spans="14:14" x14ac:dyDescent="0.25">
      <c r="N173" s="1">
        <v>238</v>
      </c>
    </row>
    <row r="174" spans="14:14" x14ac:dyDescent="0.25">
      <c r="N174" s="1">
        <v>239</v>
      </c>
    </row>
    <row r="175" spans="14:14" x14ac:dyDescent="0.25">
      <c r="N175" s="1">
        <v>240</v>
      </c>
    </row>
    <row r="176" spans="14:14" x14ac:dyDescent="0.25">
      <c r="N176" s="1">
        <v>241</v>
      </c>
    </row>
    <row r="177" spans="14:14" x14ac:dyDescent="0.25">
      <c r="N177" s="1">
        <v>242</v>
      </c>
    </row>
    <row r="178" spans="14:14" x14ac:dyDescent="0.25">
      <c r="N178" s="1">
        <v>243</v>
      </c>
    </row>
    <row r="179" spans="14:14" x14ac:dyDescent="0.25">
      <c r="N179" s="1">
        <v>244</v>
      </c>
    </row>
    <row r="180" spans="14:14" x14ac:dyDescent="0.25">
      <c r="N180" s="1">
        <v>245</v>
      </c>
    </row>
    <row r="181" spans="14:14" x14ac:dyDescent="0.25">
      <c r="N181" s="1">
        <v>246</v>
      </c>
    </row>
    <row r="182" spans="14:14" x14ac:dyDescent="0.25">
      <c r="N182" s="1">
        <v>247</v>
      </c>
    </row>
    <row r="183" spans="14:14" x14ac:dyDescent="0.25">
      <c r="N183" s="1">
        <v>248</v>
      </c>
    </row>
    <row r="184" spans="14:14" x14ac:dyDescent="0.25">
      <c r="N184" s="1">
        <v>249</v>
      </c>
    </row>
    <row r="185" spans="14:14" x14ac:dyDescent="0.25">
      <c r="N185" s="1">
        <v>250</v>
      </c>
    </row>
    <row r="186" spans="14:14" x14ac:dyDescent="0.25">
      <c r="N186" s="1">
        <v>251</v>
      </c>
    </row>
    <row r="187" spans="14:14" x14ac:dyDescent="0.25">
      <c r="N187" s="1">
        <v>252</v>
      </c>
    </row>
    <row r="188" spans="14:14" x14ac:dyDescent="0.25">
      <c r="N188" s="1">
        <v>253</v>
      </c>
    </row>
    <row r="189" spans="14:14" x14ac:dyDescent="0.25">
      <c r="N189" s="1">
        <v>254</v>
      </c>
    </row>
    <row r="190" spans="14:14" x14ac:dyDescent="0.25">
      <c r="N190" s="1">
        <v>255</v>
      </c>
    </row>
    <row r="191" spans="14:14" x14ac:dyDescent="0.25">
      <c r="N191" s="1">
        <v>256</v>
      </c>
    </row>
    <row r="192" spans="14:14" x14ac:dyDescent="0.25">
      <c r="N192" s="1">
        <v>257</v>
      </c>
    </row>
    <row r="193" spans="14:14" x14ac:dyDescent="0.25">
      <c r="N193" s="1">
        <v>258</v>
      </c>
    </row>
    <row r="194" spans="14:14" x14ac:dyDescent="0.25">
      <c r="N194" s="1">
        <v>259</v>
      </c>
    </row>
    <row r="195" spans="14:14" x14ac:dyDescent="0.25">
      <c r="N195" s="1">
        <v>260</v>
      </c>
    </row>
    <row r="196" spans="14:14" x14ac:dyDescent="0.25">
      <c r="N196" s="1">
        <v>261</v>
      </c>
    </row>
    <row r="197" spans="14:14" x14ac:dyDescent="0.25">
      <c r="N197" s="1">
        <v>262</v>
      </c>
    </row>
    <row r="198" spans="14:14" x14ac:dyDescent="0.25">
      <c r="N198" s="1">
        <v>263</v>
      </c>
    </row>
    <row r="199" spans="14:14" x14ac:dyDescent="0.25">
      <c r="N199" s="1">
        <v>264</v>
      </c>
    </row>
    <row r="200" spans="14:14" x14ac:dyDescent="0.25">
      <c r="N200" s="1">
        <v>265</v>
      </c>
    </row>
    <row r="201" spans="14:14" x14ac:dyDescent="0.25">
      <c r="N201" s="1">
        <v>266</v>
      </c>
    </row>
    <row r="202" spans="14:14" x14ac:dyDescent="0.25">
      <c r="N202" s="1">
        <v>267</v>
      </c>
    </row>
    <row r="203" spans="14:14" x14ac:dyDescent="0.25">
      <c r="N203" s="1">
        <v>268</v>
      </c>
    </row>
    <row r="204" spans="14:14" x14ac:dyDescent="0.25">
      <c r="N204" s="1">
        <v>269</v>
      </c>
    </row>
    <row r="205" spans="14:14" x14ac:dyDescent="0.25">
      <c r="N205" s="1">
        <v>270</v>
      </c>
    </row>
    <row r="206" spans="14:14" x14ac:dyDescent="0.25">
      <c r="N206" s="1">
        <v>271</v>
      </c>
    </row>
    <row r="207" spans="14:14" x14ac:dyDescent="0.25">
      <c r="N207" s="1">
        <v>272</v>
      </c>
    </row>
    <row r="208" spans="14:14" x14ac:dyDescent="0.25">
      <c r="N208" s="1">
        <v>273</v>
      </c>
    </row>
    <row r="209" spans="14:14" x14ac:dyDescent="0.25">
      <c r="N209" s="1">
        <v>274</v>
      </c>
    </row>
    <row r="210" spans="14:14" x14ac:dyDescent="0.25">
      <c r="N210" s="1">
        <v>275</v>
      </c>
    </row>
    <row r="211" spans="14:14" x14ac:dyDescent="0.25">
      <c r="N211" s="1">
        <v>276</v>
      </c>
    </row>
    <row r="212" spans="14:14" x14ac:dyDescent="0.25">
      <c r="N212" s="1">
        <v>277</v>
      </c>
    </row>
    <row r="213" spans="14:14" x14ac:dyDescent="0.25">
      <c r="N213" s="1">
        <v>278</v>
      </c>
    </row>
    <row r="214" spans="14:14" x14ac:dyDescent="0.25">
      <c r="N214" s="1">
        <v>279</v>
      </c>
    </row>
    <row r="215" spans="14:14" x14ac:dyDescent="0.25">
      <c r="N215" s="1">
        <v>280</v>
      </c>
    </row>
    <row r="216" spans="14:14" x14ac:dyDescent="0.25">
      <c r="N216" s="1">
        <v>281</v>
      </c>
    </row>
    <row r="217" spans="14:14" x14ac:dyDescent="0.25">
      <c r="N217" s="1">
        <v>282</v>
      </c>
    </row>
    <row r="218" spans="14:14" x14ac:dyDescent="0.25">
      <c r="N218" s="1">
        <v>283</v>
      </c>
    </row>
    <row r="219" spans="14:14" x14ac:dyDescent="0.25">
      <c r="N219" s="1">
        <v>284</v>
      </c>
    </row>
    <row r="220" spans="14:14" x14ac:dyDescent="0.25">
      <c r="N220" s="1">
        <v>285</v>
      </c>
    </row>
    <row r="221" spans="14:14" x14ac:dyDescent="0.25">
      <c r="N221" s="1">
        <v>286</v>
      </c>
    </row>
    <row r="222" spans="14:14" x14ac:dyDescent="0.25">
      <c r="N222" s="1">
        <v>287</v>
      </c>
    </row>
    <row r="223" spans="14:14" x14ac:dyDescent="0.25">
      <c r="N223" s="1">
        <v>288</v>
      </c>
    </row>
    <row r="224" spans="14:14" x14ac:dyDescent="0.25">
      <c r="N224" s="1">
        <v>289</v>
      </c>
    </row>
    <row r="225" spans="14:14" x14ac:dyDescent="0.25">
      <c r="N225" s="1">
        <v>290</v>
      </c>
    </row>
    <row r="226" spans="14:14" x14ac:dyDescent="0.25">
      <c r="N226" s="1">
        <v>291</v>
      </c>
    </row>
    <row r="227" spans="14:14" x14ac:dyDescent="0.25">
      <c r="N227" s="1">
        <v>292</v>
      </c>
    </row>
    <row r="228" spans="14:14" x14ac:dyDescent="0.25">
      <c r="N228" s="1">
        <v>293</v>
      </c>
    </row>
    <row r="229" spans="14:14" x14ac:dyDescent="0.25">
      <c r="N229" s="1">
        <v>294</v>
      </c>
    </row>
    <row r="230" spans="14:14" x14ac:dyDescent="0.25">
      <c r="N230" s="1">
        <v>295</v>
      </c>
    </row>
    <row r="231" spans="14:14" x14ac:dyDescent="0.25">
      <c r="N231" s="1">
        <v>296</v>
      </c>
    </row>
    <row r="232" spans="14:14" x14ac:dyDescent="0.25">
      <c r="N232" s="1">
        <v>297</v>
      </c>
    </row>
    <row r="233" spans="14:14" x14ac:dyDescent="0.25">
      <c r="N233" s="1">
        <v>298</v>
      </c>
    </row>
    <row r="234" spans="14:14" x14ac:dyDescent="0.25">
      <c r="N234" s="1">
        <v>299</v>
      </c>
    </row>
    <row r="235" spans="14:14" x14ac:dyDescent="0.25">
      <c r="N235" s="1">
        <v>300</v>
      </c>
    </row>
    <row r="236" spans="14:14" x14ac:dyDescent="0.25">
      <c r="N236" s="1">
        <v>301</v>
      </c>
    </row>
    <row r="237" spans="14:14" x14ac:dyDescent="0.25">
      <c r="N237" s="1">
        <v>302</v>
      </c>
    </row>
    <row r="238" spans="14:14" x14ac:dyDescent="0.25">
      <c r="N238" s="1">
        <v>303</v>
      </c>
    </row>
    <row r="239" spans="14:14" x14ac:dyDescent="0.25">
      <c r="N239" s="1">
        <v>304</v>
      </c>
    </row>
    <row r="240" spans="14:14" x14ac:dyDescent="0.25">
      <c r="N240" s="1">
        <v>305</v>
      </c>
    </row>
    <row r="241" spans="14:14" x14ac:dyDescent="0.25">
      <c r="N241" s="1">
        <v>306</v>
      </c>
    </row>
    <row r="242" spans="14:14" x14ac:dyDescent="0.25">
      <c r="N242" s="1">
        <v>307</v>
      </c>
    </row>
    <row r="243" spans="14:14" x14ac:dyDescent="0.25">
      <c r="N243" s="1">
        <v>308</v>
      </c>
    </row>
    <row r="244" spans="14:14" x14ac:dyDescent="0.25">
      <c r="N244" s="1">
        <v>309</v>
      </c>
    </row>
    <row r="245" spans="14:14" x14ac:dyDescent="0.25">
      <c r="N245" s="1">
        <v>310</v>
      </c>
    </row>
    <row r="246" spans="14:14" x14ac:dyDescent="0.25">
      <c r="N246" s="1">
        <v>311</v>
      </c>
    </row>
    <row r="247" spans="14:14" x14ac:dyDescent="0.25">
      <c r="N247" s="1">
        <v>312</v>
      </c>
    </row>
    <row r="248" spans="14:14" x14ac:dyDescent="0.25">
      <c r="N248" s="1">
        <v>313</v>
      </c>
    </row>
    <row r="249" spans="14:14" x14ac:dyDescent="0.25">
      <c r="N249" s="1">
        <v>314</v>
      </c>
    </row>
    <row r="250" spans="14:14" x14ac:dyDescent="0.25">
      <c r="N250" s="1">
        <v>315</v>
      </c>
    </row>
    <row r="251" spans="14:14" x14ac:dyDescent="0.25">
      <c r="N251" s="1">
        <v>316</v>
      </c>
    </row>
    <row r="252" spans="14:14" x14ac:dyDescent="0.25">
      <c r="N252" s="1">
        <v>317</v>
      </c>
    </row>
    <row r="253" spans="14:14" x14ac:dyDescent="0.25">
      <c r="N253" s="1">
        <v>318</v>
      </c>
    </row>
    <row r="254" spans="14:14" x14ac:dyDescent="0.25">
      <c r="N254" s="1">
        <v>319</v>
      </c>
    </row>
    <row r="255" spans="14:14" x14ac:dyDescent="0.25">
      <c r="N255" s="1">
        <v>320</v>
      </c>
    </row>
    <row r="256" spans="14:14" x14ac:dyDescent="0.25">
      <c r="N256" s="1">
        <v>321</v>
      </c>
    </row>
    <row r="257" spans="14:14" x14ac:dyDescent="0.25">
      <c r="N257" s="1">
        <v>322</v>
      </c>
    </row>
    <row r="258" spans="14:14" x14ac:dyDescent="0.25">
      <c r="N258" s="1">
        <v>323</v>
      </c>
    </row>
    <row r="259" spans="14:14" x14ac:dyDescent="0.25">
      <c r="N259" s="1">
        <v>324</v>
      </c>
    </row>
    <row r="260" spans="14:14" x14ac:dyDescent="0.25">
      <c r="N260" s="1">
        <v>325</v>
      </c>
    </row>
    <row r="261" spans="14:14" x14ac:dyDescent="0.25">
      <c r="N261" s="1">
        <v>326</v>
      </c>
    </row>
    <row r="262" spans="14:14" x14ac:dyDescent="0.25">
      <c r="N262" s="1">
        <v>327</v>
      </c>
    </row>
    <row r="263" spans="14:14" x14ac:dyDescent="0.25">
      <c r="N263" s="1">
        <v>328</v>
      </c>
    </row>
    <row r="264" spans="14:14" x14ac:dyDescent="0.25">
      <c r="N264" s="1">
        <v>329</v>
      </c>
    </row>
    <row r="265" spans="14:14" x14ac:dyDescent="0.25">
      <c r="N265" s="1">
        <v>330</v>
      </c>
    </row>
    <row r="266" spans="14:14" x14ac:dyDescent="0.25">
      <c r="N266" s="1">
        <v>331</v>
      </c>
    </row>
    <row r="267" spans="14:14" x14ac:dyDescent="0.25">
      <c r="N267" s="1">
        <v>332</v>
      </c>
    </row>
    <row r="268" spans="14:14" x14ac:dyDescent="0.25">
      <c r="N268" s="1">
        <v>333</v>
      </c>
    </row>
    <row r="269" spans="14:14" x14ac:dyDescent="0.25">
      <c r="N269" s="1">
        <v>334</v>
      </c>
    </row>
    <row r="270" spans="14:14" x14ac:dyDescent="0.25">
      <c r="N270" s="1">
        <v>335</v>
      </c>
    </row>
    <row r="271" spans="14:14" x14ac:dyDescent="0.25">
      <c r="N271" s="1">
        <v>336</v>
      </c>
    </row>
    <row r="272" spans="14:14" x14ac:dyDescent="0.25">
      <c r="N272" s="1">
        <v>337</v>
      </c>
    </row>
    <row r="273" spans="14:14" x14ac:dyDescent="0.25">
      <c r="N273" s="1">
        <v>338</v>
      </c>
    </row>
    <row r="274" spans="14:14" x14ac:dyDescent="0.25">
      <c r="N274" s="1">
        <v>339</v>
      </c>
    </row>
    <row r="275" spans="14:14" x14ac:dyDescent="0.25">
      <c r="N275" s="1">
        <v>340</v>
      </c>
    </row>
    <row r="276" spans="14:14" x14ac:dyDescent="0.25">
      <c r="N276" s="1">
        <v>341</v>
      </c>
    </row>
    <row r="277" spans="14:14" x14ac:dyDescent="0.25">
      <c r="N277" s="1">
        <v>342</v>
      </c>
    </row>
    <row r="278" spans="14:14" x14ac:dyDescent="0.25">
      <c r="N278" s="1">
        <v>343</v>
      </c>
    </row>
    <row r="279" spans="14:14" x14ac:dyDescent="0.25">
      <c r="N279" s="1">
        <v>344</v>
      </c>
    </row>
    <row r="280" spans="14:14" x14ac:dyDescent="0.25">
      <c r="N280" s="1">
        <v>345</v>
      </c>
    </row>
    <row r="281" spans="14:14" x14ac:dyDescent="0.25">
      <c r="N281" s="1">
        <v>346</v>
      </c>
    </row>
    <row r="282" spans="14:14" x14ac:dyDescent="0.25">
      <c r="N282" s="1">
        <v>347</v>
      </c>
    </row>
    <row r="283" spans="14:14" x14ac:dyDescent="0.25">
      <c r="N283" s="1">
        <v>348</v>
      </c>
    </row>
    <row r="284" spans="14:14" x14ac:dyDescent="0.25">
      <c r="N284" s="1">
        <v>349</v>
      </c>
    </row>
    <row r="285" spans="14:14" x14ac:dyDescent="0.25">
      <c r="N285" s="1">
        <v>350</v>
      </c>
    </row>
    <row r="286" spans="14:14" x14ac:dyDescent="0.25">
      <c r="N286" s="1">
        <v>351</v>
      </c>
    </row>
    <row r="287" spans="14:14" x14ac:dyDescent="0.25">
      <c r="N287" s="1">
        <v>352</v>
      </c>
    </row>
    <row r="288" spans="14:14" x14ac:dyDescent="0.25">
      <c r="N288" s="1">
        <v>353</v>
      </c>
    </row>
    <row r="289" spans="14:14" x14ac:dyDescent="0.25">
      <c r="N289" s="1">
        <v>354</v>
      </c>
    </row>
    <row r="290" spans="14:14" x14ac:dyDescent="0.25">
      <c r="N290" s="1">
        <v>355</v>
      </c>
    </row>
    <row r="291" spans="14:14" x14ac:dyDescent="0.25">
      <c r="N291" s="1">
        <v>356</v>
      </c>
    </row>
    <row r="292" spans="14:14" x14ac:dyDescent="0.25">
      <c r="N292" s="1">
        <v>357</v>
      </c>
    </row>
    <row r="293" spans="14:14" x14ac:dyDescent="0.25">
      <c r="N293" s="1">
        <v>358</v>
      </c>
    </row>
    <row r="294" spans="14:14" x14ac:dyDescent="0.25">
      <c r="N294" s="1">
        <v>359</v>
      </c>
    </row>
    <row r="295" spans="14:14" x14ac:dyDescent="0.25">
      <c r="N295" s="1">
        <v>360</v>
      </c>
    </row>
    <row r="296" spans="14:14" x14ac:dyDescent="0.25">
      <c r="N296" s="1">
        <v>361</v>
      </c>
    </row>
    <row r="297" spans="14:14" x14ac:dyDescent="0.25">
      <c r="N297" s="1">
        <v>362</v>
      </c>
    </row>
    <row r="298" spans="14:14" x14ac:dyDescent="0.25">
      <c r="N298" s="1">
        <v>363</v>
      </c>
    </row>
    <row r="299" spans="14:14" x14ac:dyDescent="0.25">
      <c r="N299" s="1">
        <v>364</v>
      </c>
    </row>
    <row r="300" spans="14:14" x14ac:dyDescent="0.25">
      <c r="N300" s="1">
        <v>365</v>
      </c>
    </row>
  </sheetData>
  <sheetProtection password="EDCF" sheet="1" objects="1" scenarios="1"/>
  <mergeCells count="23">
    <mergeCell ref="A43:E43"/>
    <mergeCell ref="A45:I45"/>
    <mergeCell ref="A47:I47"/>
    <mergeCell ref="D42:E42"/>
    <mergeCell ref="A46:I46"/>
    <mergeCell ref="A32:I32"/>
    <mergeCell ref="A31:I31"/>
    <mergeCell ref="A4:I4"/>
    <mergeCell ref="A29:G29"/>
    <mergeCell ref="C2:I2"/>
    <mergeCell ref="A33:B33"/>
    <mergeCell ref="A34:B34"/>
    <mergeCell ref="A35:B35"/>
    <mergeCell ref="E35:I35"/>
    <mergeCell ref="A36:B36"/>
    <mergeCell ref="E36:I36"/>
    <mergeCell ref="G41:H41"/>
    <mergeCell ref="G42:H42"/>
    <mergeCell ref="A37:B37"/>
    <mergeCell ref="E37:I37"/>
    <mergeCell ref="A38:I38"/>
    <mergeCell ref="A39:B39"/>
    <mergeCell ref="E39:I39"/>
  </mergeCells>
  <dataValidations xWindow="323" yWindow="562" count="4">
    <dataValidation type="list" allowBlank="1" showInputMessage="1" showErrorMessage="1" promptTitle="Листа" prompt="Изаберите рок испоруке" sqref="D36">
      <formula1>$L$29:$L$38</formula1>
    </dataValidation>
    <dataValidation type="list" allowBlank="1" showInputMessage="1" showErrorMessage="1" promptTitle="Листа" prompt="Изаберите рок плаћања" sqref="D35">
      <formula1>$K$29:$K$55</formula1>
    </dataValidation>
    <dataValidation type="list" allowBlank="1" showInputMessage="1" showErrorMessage="1" promptTitle="Листа" prompt="Изаберите гарантни рок" sqref="D37">
      <formula1>$M$29:$M$121</formula1>
    </dataValidation>
    <dataValidation type="list" allowBlank="1" showInputMessage="1" showErrorMessage="1" promptTitle="Листа" prompt="Изаберите рок важења понуде" sqref="D39">
      <formula1>$N$29:$N$300</formula1>
    </dataValidation>
  </dataValidations>
  <printOptions horizontalCentered="1"/>
  <pageMargins left="0.70866141732283472" right="0.70866141732283472" top="0.74803149606299213" bottom="0.74803149606299213" header="0.31496062992125984" footer="0.31496062992125984"/>
  <pageSetup paperSize="9" scale="80" orientation="landscape" r:id="rId1"/>
  <headerFooter>
    <oddFooter>&amp;CСтрана &amp;P од &amp;N</oddFooter>
  </headerFooter>
  <rowBreaks count="1" manualBreakCount="1">
    <brk id="19" max="8" man="1"/>
  </rowBreaks>
  <ignoredErrors>
    <ignoredError sqref="C33:C34 A6:A28 B29:H29 I29 G6:I12 G14:I28 G13 I13"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N301"/>
  <sheetViews>
    <sheetView view="pageBreakPreview" zoomScale="110" zoomScaleNormal="100" zoomScaleSheetLayoutView="110" workbookViewId="0">
      <selection activeCell="D7" sqref="D7"/>
    </sheetView>
  </sheetViews>
  <sheetFormatPr defaultRowHeight="14.25" x14ac:dyDescent="0.2"/>
  <cols>
    <col min="1" max="1" width="5.42578125" style="24" customWidth="1"/>
    <col min="2" max="2" width="37" style="24" customWidth="1"/>
    <col min="3" max="3" width="25.140625" style="24" customWidth="1"/>
    <col min="4" max="4" width="9.140625" style="24"/>
    <col min="5" max="5" width="10.7109375" style="24" customWidth="1"/>
    <col min="6" max="6" width="16.140625" style="24" customWidth="1"/>
    <col min="7" max="7" width="17.42578125" style="24" customWidth="1"/>
    <col min="8" max="9" width="18.5703125" style="24" customWidth="1"/>
    <col min="10" max="10" width="8.85546875" style="20" hidden="1" customWidth="1"/>
    <col min="11" max="14" width="9.140625" style="20" hidden="1" customWidth="1"/>
    <col min="15" max="16384" width="9.140625" style="20"/>
  </cols>
  <sheetData>
    <row r="1" spans="1:9" x14ac:dyDescent="0.2">
      <c r="A1" s="27"/>
      <c r="B1" s="23"/>
    </row>
    <row r="2" spans="1:9" ht="27.75" customHeight="1" x14ac:dyDescent="0.2">
      <c r="C2" s="207" t="s">
        <v>735</v>
      </c>
      <c r="D2" s="207"/>
      <c r="E2" s="207"/>
      <c r="F2" s="207"/>
      <c r="G2" s="207"/>
      <c r="H2" s="207"/>
      <c r="I2" s="207"/>
    </row>
    <row r="3" spans="1:9" x14ac:dyDescent="0.2">
      <c r="A3" s="27"/>
      <c r="B3" s="25"/>
    </row>
    <row r="4" spans="1:9" x14ac:dyDescent="0.2">
      <c r="A4" s="208" t="s">
        <v>737</v>
      </c>
      <c r="B4" s="208"/>
      <c r="C4" s="208"/>
      <c r="D4" s="208"/>
      <c r="E4" s="208"/>
      <c r="F4" s="208"/>
      <c r="G4" s="208"/>
      <c r="H4" s="208"/>
      <c r="I4" s="208"/>
    </row>
    <row r="5" spans="1:9" s="22" customFormat="1" ht="24" x14ac:dyDescent="0.2">
      <c r="A5" s="21" t="s">
        <v>0</v>
      </c>
      <c r="B5" s="21" t="s">
        <v>1</v>
      </c>
      <c r="C5" s="21" t="s">
        <v>2</v>
      </c>
      <c r="D5" s="21" t="s">
        <v>3</v>
      </c>
      <c r="E5" s="21" t="s">
        <v>4</v>
      </c>
      <c r="F5" s="21" t="s">
        <v>14</v>
      </c>
      <c r="G5" s="21" t="s">
        <v>13</v>
      </c>
      <c r="H5" s="21" t="s">
        <v>15</v>
      </c>
      <c r="I5" s="21" t="s">
        <v>16</v>
      </c>
    </row>
    <row r="6" spans="1:9" ht="108" x14ac:dyDescent="0.2">
      <c r="A6" s="34">
        <v>1</v>
      </c>
      <c r="B6" s="19" t="s">
        <v>750</v>
      </c>
      <c r="C6" s="35"/>
      <c r="D6" s="29" t="s">
        <v>71</v>
      </c>
      <c r="E6" s="29">
        <v>5</v>
      </c>
      <c r="F6" s="36">
        <v>0</v>
      </c>
      <c r="G6" s="37">
        <f>F6*1.2</f>
        <v>0</v>
      </c>
      <c r="H6" s="37">
        <f>E6*F6</f>
        <v>0</v>
      </c>
      <c r="I6" s="37">
        <f>E6*G6</f>
        <v>0</v>
      </c>
    </row>
    <row r="7" spans="1:9" ht="102.75" customHeight="1" x14ac:dyDescent="0.2">
      <c r="A7" s="34">
        <v>2</v>
      </c>
      <c r="B7" s="19" t="s">
        <v>751</v>
      </c>
      <c r="C7" s="35"/>
      <c r="D7" s="29" t="s">
        <v>71</v>
      </c>
      <c r="E7" s="29">
        <v>5</v>
      </c>
      <c r="F7" s="36">
        <v>0</v>
      </c>
      <c r="G7" s="37">
        <f t="shared" ref="G7:G23" si="0">F7*1.2</f>
        <v>0</v>
      </c>
      <c r="H7" s="37">
        <f t="shared" ref="H7:H23" si="1">E7*F7</f>
        <v>0</v>
      </c>
      <c r="I7" s="37">
        <f t="shared" ref="I7:I23" si="2">E7*G7</f>
        <v>0</v>
      </c>
    </row>
    <row r="8" spans="1:9" ht="101.25" customHeight="1" x14ac:dyDescent="0.2">
      <c r="A8" s="34">
        <v>3</v>
      </c>
      <c r="B8" s="19" t="s">
        <v>752</v>
      </c>
      <c r="C8" s="35"/>
      <c r="D8" s="29" t="s">
        <v>71</v>
      </c>
      <c r="E8" s="29">
        <v>5</v>
      </c>
      <c r="F8" s="36">
        <v>0</v>
      </c>
      <c r="G8" s="37">
        <f t="shared" si="0"/>
        <v>0</v>
      </c>
      <c r="H8" s="37">
        <f t="shared" si="1"/>
        <v>0</v>
      </c>
      <c r="I8" s="37">
        <f t="shared" si="2"/>
        <v>0</v>
      </c>
    </row>
    <row r="9" spans="1:9" ht="105" customHeight="1" x14ac:dyDescent="0.2">
      <c r="A9" s="34">
        <v>4</v>
      </c>
      <c r="B9" s="19" t="s">
        <v>753</v>
      </c>
      <c r="C9" s="35"/>
      <c r="D9" s="29" t="s">
        <v>71</v>
      </c>
      <c r="E9" s="29">
        <v>5</v>
      </c>
      <c r="F9" s="36">
        <v>0</v>
      </c>
      <c r="G9" s="37">
        <f t="shared" si="0"/>
        <v>0</v>
      </c>
      <c r="H9" s="37">
        <f t="shared" si="1"/>
        <v>0</v>
      </c>
      <c r="I9" s="37">
        <f t="shared" si="2"/>
        <v>0</v>
      </c>
    </row>
    <row r="10" spans="1:9" ht="97.5" customHeight="1" x14ac:dyDescent="0.2">
      <c r="A10" s="34">
        <v>5</v>
      </c>
      <c r="B10" s="19" t="s">
        <v>754</v>
      </c>
      <c r="C10" s="35"/>
      <c r="D10" s="29" t="s">
        <v>71</v>
      </c>
      <c r="E10" s="29">
        <v>5</v>
      </c>
      <c r="F10" s="36">
        <v>0</v>
      </c>
      <c r="G10" s="37">
        <f t="shared" si="0"/>
        <v>0</v>
      </c>
      <c r="H10" s="37">
        <f t="shared" si="1"/>
        <v>0</v>
      </c>
      <c r="I10" s="37">
        <f t="shared" si="2"/>
        <v>0</v>
      </c>
    </row>
    <row r="11" spans="1:9" ht="96" x14ac:dyDescent="0.2">
      <c r="A11" s="34">
        <v>6</v>
      </c>
      <c r="B11" s="19" t="s">
        <v>755</v>
      </c>
      <c r="C11" s="35"/>
      <c r="D11" s="29" t="s">
        <v>71</v>
      </c>
      <c r="E11" s="29">
        <v>5</v>
      </c>
      <c r="F11" s="36">
        <v>0</v>
      </c>
      <c r="G11" s="37">
        <f t="shared" si="0"/>
        <v>0</v>
      </c>
      <c r="H11" s="37">
        <f t="shared" si="1"/>
        <v>0</v>
      </c>
      <c r="I11" s="37">
        <f t="shared" si="2"/>
        <v>0</v>
      </c>
    </row>
    <row r="12" spans="1:9" ht="48" x14ac:dyDescent="0.2">
      <c r="A12" s="34">
        <v>7</v>
      </c>
      <c r="B12" s="19" t="s">
        <v>756</v>
      </c>
      <c r="C12" s="35"/>
      <c r="D12" s="29" t="s">
        <v>71</v>
      </c>
      <c r="E12" s="29">
        <v>5</v>
      </c>
      <c r="F12" s="36">
        <v>0</v>
      </c>
      <c r="G12" s="37">
        <f t="shared" si="0"/>
        <v>0</v>
      </c>
      <c r="H12" s="37">
        <f t="shared" si="1"/>
        <v>0</v>
      </c>
      <c r="I12" s="37">
        <f t="shared" si="2"/>
        <v>0</v>
      </c>
    </row>
    <row r="13" spans="1:9" ht="48" x14ac:dyDescent="0.2">
      <c r="A13" s="34">
        <v>8</v>
      </c>
      <c r="B13" s="19" t="s">
        <v>757</v>
      </c>
      <c r="C13" s="35"/>
      <c r="D13" s="29" t="s">
        <v>71</v>
      </c>
      <c r="E13" s="29">
        <v>5</v>
      </c>
      <c r="F13" s="36">
        <v>0</v>
      </c>
      <c r="G13" s="37">
        <f t="shared" si="0"/>
        <v>0</v>
      </c>
      <c r="H13" s="37">
        <f t="shared" si="1"/>
        <v>0</v>
      </c>
      <c r="I13" s="37">
        <f t="shared" si="2"/>
        <v>0</v>
      </c>
    </row>
    <row r="14" spans="1:9" ht="66" customHeight="1" x14ac:dyDescent="0.2">
      <c r="A14" s="34">
        <v>9</v>
      </c>
      <c r="B14" s="19" t="s">
        <v>758</v>
      </c>
      <c r="C14" s="35"/>
      <c r="D14" s="29" t="s">
        <v>71</v>
      </c>
      <c r="E14" s="29">
        <v>5</v>
      </c>
      <c r="F14" s="36">
        <v>0</v>
      </c>
      <c r="G14" s="37">
        <f t="shared" si="0"/>
        <v>0</v>
      </c>
      <c r="H14" s="37">
        <f t="shared" si="1"/>
        <v>0</v>
      </c>
      <c r="I14" s="37">
        <f t="shared" si="2"/>
        <v>0</v>
      </c>
    </row>
    <row r="15" spans="1:9" ht="24" x14ac:dyDescent="0.2">
      <c r="A15" s="34">
        <v>10</v>
      </c>
      <c r="B15" s="19" t="s">
        <v>759</v>
      </c>
      <c r="C15" s="35"/>
      <c r="D15" s="29" t="s">
        <v>71</v>
      </c>
      <c r="E15" s="29">
        <v>5</v>
      </c>
      <c r="F15" s="36">
        <v>0</v>
      </c>
      <c r="G15" s="37">
        <f t="shared" si="0"/>
        <v>0</v>
      </c>
      <c r="H15" s="37">
        <f t="shared" si="1"/>
        <v>0</v>
      </c>
      <c r="I15" s="37">
        <f t="shared" si="2"/>
        <v>0</v>
      </c>
    </row>
    <row r="16" spans="1:9" ht="24" x14ac:dyDescent="0.2">
      <c r="A16" s="34">
        <v>11</v>
      </c>
      <c r="B16" s="19" t="s">
        <v>760</v>
      </c>
      <c r="C16" s="35"/>
      <c r="D16" s="29" t="s">
        <v>71</v>
      </c>
      <c r="E16" s="29">
        <v>5</v>
      </c>
      <c r="F16" s="36">
        <v>0</v>
      </c>
      <c r="G16" s="37">
        <f t="shared" si="0"/>
        <v>0</v>
      </c>
      <c r="H16" s="37">
        <f t="shared" si="1"/>
        <v>0</v>
      </c>
      <c r="I16" s="37">
        <f t="shared" si="2"/>
        <v>0</v>
      </c>
    </row>
    <row r="17" spans="1:14" ht="150.75" customHeight="1" x14ac:dyDescent="0.2">
      <c r="A17" s="34">
        <v>12</v>
      </c>
      <c r="B17" s="19" t="s">
        <v>761</v>
      </c>
      <c r="C17" s="35"/>
      <c r="D17" s="29" t="s">
        <v>71</v>
      </c>
      <c r="E17" s="29">
        <v>5</v>
      </c>
      <c r="F17" s="36">
        <v>0</v>
      </c>
      <c r="G17" s="37">
        <f t="shared" si="0"/>
        <v>0</v>
      </c>
      <c r="H17" s="37">
        <f t="shared" si="1"/>
        <v>0</v>
      </c>
      <c r="I17" s="37">
        <f t="shared" si="2"/>
        <v>0</v>
      </c>
    </row>
    <row r="18" spans="1:14" ht="156" x14ac:dyDescent="0.2">
      <c r="A18" s="34">
        <v>13</v>
      </c>
      <c r="B18" s="19" t="s">
        <v>762</v>
      </c>
      <c r="C18" s="35"/>
      <c r="D18" s="29" t="s">
        <v>749</v>
      </c>
      <c r="E18" s="29">
        <v>5</v>
      </c>
      <c r="F18" s="36">
        <v>0</v>
      </c>
      <c r="G18" s="37">
        <f t="shared" si="0"/>
        <v>0</v>
      </c>
      <c r="H18" s="37">
        <f t="shared" si="1"/>
        <v>0</v>
      </c>
      <c r="I18" s="37">
        <f t="shared" si="2"/>
        <v>0</v>
      </c>
    </row>
    <row r="19" spans="1:14" ht="156" x14ac:dyDescent="0.2">
      <c r="A19" s="34">
        <v>14</v>
      </c>
      <c r="B19" s="19" t="s">
        <v>763</v>
      </c>
      <c r="C19" s="35"/>
      <c r="D19" s="29" t="s">
        <v>71</v>
      </c>
      <c r="E19" s="29">
        <v>5</v>
      </c>
      <c r="F19" s="36">
        <v>0</v>
      </c>
      <c r="G19" s="37">
        <f t="shared" si="0"/>
        <v>0</v>
      </c>
      <c r="H19" s="37">
        <f t="shared" si="1"/>
        <v>0</v>
      </c>
      <c r="I19" s="37">
        <f t="shared" si="2"/>
        <v>0</v>
      </c>
    </row>
    <row r="20" spans="1:14" ht="146.25" customHeight="1" x14ac:dyDescent="0.2">
      <c r="A20" s="34">
        <v>15</v>
      </c>
      <c r="B20" s="19" t="s">
        <v>764</v>
      </c>
      <c r="C20" s="35"/>
      <c r="D20" s="29" t="s">
        <v>71</v>
      </c>
      <c r="E20" s="29">
        <v>5</v>
      </c>
      <c r="F20" s="36">
        <v>0</v>
      </c>
      <c r="G20" s="37">
        <f t="shared" si="0"/>
        <v>0</v>
      </c>
      <c r="H20" s="37">
        <f t="shared" si="1"/>
        <v>0</v>
      </c>
      <c r="I20" s="37">
        <f t="shared" si="2"/>
        <v>0</v>
      </c>
    </row>
    <row r="21" spans="1:14" ht="48" x14ac:dyDescent="0.2">
      <c r="A21" s="34">
        <v>16</v>
      </c>
      <c r="B21" s="19" t="s">
        <v>765</v>
      </c>
      <c r="C21" s="35"/>
      <c r="D21" s="29" t="s">
        <v>749</v>
      </c>
      <c r="E21" s="29">
        <v>5</v>
      </c>
      <c r="F21" s="36">
        <v>0</v>
      </c>
      <c r="G21" s="37">
        <f t="shared" si="0"/>
        <v>0</v>
      </c>
      <c r="H21" s="37">
        <f t="shared" si="1"/>
        <v>0</v>
      </c>
      <c r="I21" s="37">
        <f t="shared" si="2"/>
        <v>0</v>
      </c>
    </row>
    <row r="22" spans="1:14" ht="48" x14ac:dyDescent="0.2">
      <c r="A22" s="34">
        <v>17</v>
      </c>
      <c r="B22" s="19" t="s">
        <v>766</v>
      </c>
      <c r="C22" s="35"/>
      <c r="D22" s="29" t="s">
        <v>749</v>
      </c>
      <c r="E22" s="29">
        <v>5</v>
      </c>
      <c r="F22" s="36">
        <v>0</v>
      </c>
      <c r="G22" s="37">
        <f t="shared" si="0"/>
        <v>0</v>
      </c>
      <c r="H22" s="37">
        <f t="shared" si="1"/>
        <v>0</v>
      </c>
      <c r="I22" s="37">
        <f t="shared" si="2"/>
        <v>0</v>
      </c>
    </row>
    <row r="23" spans="1:14" ht="36" x14ac:dyDescent="0.2">
      <c r="A23" s="34">
        <v>18</v>
      </c>
      <c r="B23" s="19" t="s">
        <v>767</v>
      </c>
      <c r="C23" s="35"/>
      <c r="D23" s="29" t="s">
        <v>723</v>
      </c>
      <c r="E23" s="29">
        <v>1</v>
      </c>
      <c r="F23" s="36">
        <v>0</v>
      </c>
      <c r="G23" s="37">
        <f t="shared" si="0"/>
        <v>0</v>
      </c>
      <c r="H23" s="37">
        <f t="shared" si="1"/>
        <v>0</v>
      </c>
      <c r="I23" s="37">
        <f t="shared" si="2"/>
        <v>0</v>
      </c>
    </row>
    <row r="24" spans="1:14" x14ac:dyDescent="0.2">
      <c r="A24" s="156" t="s">
        <v>730</v>
      </c>
      <c r="B24" s="156"/>
      <c r="C24" s="156"/>
      <c r="D24" s="156"/>
      <c r="E24" s="156"/>
      <c r="F24" s="156"/>
      <c r="G24" s="156"/>
      <c r="H24" s="38">
        <f>SUM(H6:H23)</f>
        <v>0</v>
      </c>
      <c r="I24" s="38">
        <f>SUM(I6:I23)</f>
        <v>0</v>
      </c>
    </row>
    <row r="25" spans="1:14" x14ac:dyDescent="0.2">
      <c r="A25" s="39"/>
    </row>
    <row r="26" spans="1:14" ht="15" x14ac:dyDescent="0.2">
      <c r="A26" s="209" t="s">
        <v>737</v>
      </c>
      <c r="B26" s="209"/>
      <c r="C26" s="209"/>
      <c r="D26" s="209"/>
      <c r="E26" s="209"/>
      <c r="F26" s="209"/>
      <c r="G26" s="209"/>
      <c r="H26" s="209"/>
      <c r="I26" s="209"/>
    </row>
    <row r="27" spans="1:14" x14ac:dyDescent="0.2">
      <c r="A27" s="210"/>
      <c r="B27" s="211"/>
      <c r="C27" s="211"/>
      <c r="D27" s="211"/>
      <c r="E27" s="211"/>
      <c r="F27" s="211"/>
      <c r="G27" s="211"/>
      <c r="H27" s="211"/>
      <c r="I27" s="212"/>
    </row>
    <row r="28" spans="1:14" ht="21.75" customHeight="1" x14ac:dyDescent="0.2">
      <c r="A28" s="201" t="s">
        <v>10</v>
      </c>
      <c r="B28" s="202"/>
      <c r="C28" s="59">
        <f>H24</f>
        <v>0</v>
      </c>
      <c r="D28" s="30" t="s">
        <v>12</v>
      </c>
      <c r="E28" s="30"/>
      <c r="F28" s="30"/>
      <c r="G28" s="44"/>
      <c r="H28" s="44"/>
      <c r="I28" s="46"/>
    </row>
    <row r="29" spans="1:14" ht="21" customHeight="1" x14ac:dyDescent="0.2">
      <c r="A29" s="201" t="s">
        <v>10</v>
      </c>
      <c r="B29" s="202"/>
      <c r="C29" s="59">
        <f>I24</f>
        <v>0</v>
      </c>
      <c r="D29" s="30" t="s">
        <v>11</v>
      </c>
      <c r="E29" s="30"/>
      <c r="F29" s="30"/>
      <c r="G29" s="44"/>
      <c r="H29" s="44"/>
      <c r="I29" s="46"/>
    </row>
    <row r="30" spans="1:14" ht="33" customHeight="1" x14ac:dyDescent="0.2">
      <c r="A30" s="203" t="s">
        <v>18</v>
      </c>
      <c r="B30" s="204"/>
      <c r="C30" s="60" t="s">
        <v>17</v>
      </c>
      <c r="D30" s="31"/>
      <c r="E30" s="166" t="s">
        <v>780</v>
      </c>
      <c r="F30" s="166"/>
      <c r="G30" s="166"/>
      <c r="H30" s="166"/>
      <c r="I30" s="167"/>
    </row>
    <row r="31" spans="1:14" ht="24.75" customHeight="1" x14ac:dyDescent="0.2">
      <c r="A31" s="201" t="s">
        <v>768</v>
      </c>
      <c r="B31" s="202"/>
      <c r="C31" s="60" t="s">
        <v>20</v>
      </c>
      <c r="D31" s="31"/>
      <c r="E31" s="166" t="s">
        <v>781</v>
      </c>
      <c r="F31" s="166"/>
      <c r="G31" s="166"/>
      <c r="H31" s="166"/>
      <c r="I31" s="167"/>
      <c r="K31" s="20">
        <v>15</v>
      </c>
      <c r="L31" s="20">
        <v>1</v>
      </c>
      <c r="M31" s="20">
        <v>24</v>
      </c>
      <c r="N31" s="20">
        <v>90</v>
      </c>
    </row>
    <row r="32" spans="1:14" ht="19.5" customHeight="1" x14ac:dyDescent="0.2">
      <c r="A32" s="201" t="s">
        <v>21</v>
      </c>
      <c r="B32" s="202"/>
      <c r="C32" s="60" t="s">
        <v>22</v>
      </c>
      <c r="D32" s="31"/>
      <c r="E32" s="166" t="s">
        <v>782</v>
      </c>
      <c r="F32" s="166"/>
      <c r="G32" s="166"/>
      <c r="H32" s="166"/>
      <c r="I32" s="167"/>
      <c r="K32" s="20">
        <v>16</v>
      </c>
      <c r="L32" s="20">
        <v>2</v>
      </c>
      <c r="M32" s="20">
        <v>25</v>
      </c>
      <c r="N32" s="20">
        <v>91</v>
      </c>
    </row>
    <row r="33" spans="1:14" ht="23.25" customHeight="1" x14ac:dyDescent="0.2">
      <c r="A33" s="205" t="s">
        <v>769</v>
      </c>
      <c r="B33" s="205"/>
      <c r="C33" s="205"/>
      <c r="D33" s="205"/>
      <c r="E33" s="205"/>
      <c r="F33" s="205"/>
      <c r="G33" s="205"/>
      <c r="H33" s="205"/>
      <c r="I33" s="205"/>
      <c r="K33" s="20">
        <v>17</v>
      </c>
      <c r="L33" s="20">
        <v>3</v>
      </c>
      <c r="M33" s="20">
        <v>26</v>
      </c>
      <c r="N33" s="20">
        <v>92</v>
      </c>
    </row>
    <row r="34" spans="1:14" ht="25.5" customHeight="1" x14ac:dyDescent="0.2">
      <c r="A34" s="201" t="s">
        <v>23</v>
      </c>
      <c r="B34" s="202"/>
      <c r="C34" s="60" t="s">
        <v>24</v>
      </c>
      <c r="D34" s="31"/>
      <c r="E34" s="166" t="s">
        <v>783</v>
      </c>
      <c r="F34" s="166"/>
      <c r="G34" s="166"/>
      <c r="H34" s="166"/>
      <c r="I34" s="167"/>
      <c r="K34" s="20">
        <v>18</v>
      </c>
      <c r="L34" s="20">
        <v>4</v>
      </c>
      <c r="M34" s="20">
        <v>27</v>
      </c>
      <c r="N34" s="20">
        <v>93</v>
      </c>
    </row>
    <row r="35" spans="1:14" x14ac:dyDescent="0.2">
      <c r="A35" s="40"/>
      <c r="B35" s="26"/>
      <c r="C35" s="32"/>
      <c r="D35" s="26"/>
      <c r="E35" s="32"/>
      <c r="F35" s="42"/>
      <c r="G35" s="42"/>
      <c r="H35" s="45"/>
      <c r="I35" s="47"/>
      <c r="K35" s="20">
        <v>20</v>
      </c>
      <c r="L35" s="20">
        <v>6</v>
      </c>
      <c r="M35" s="20">
        <v>29</v>
      </c>
      <c r="N35" s="20">
        <v>95</v>
      </c>
    </row>
    <row r="36" spans="1:14" x14ac:dyDescent="0.2">
      <c r="A36" s="41"/>
      <c r="B36" s="25" t="s">
        <v>5</v>
      </c>
      <c r="C36" s="27"/>
      <c r="E36" s="33"/>
      <c r="F36" s="33"/>
      <c r="G36" s="169" t="s">
        <v>6</v>
      </c>
      <c r="H36" s="169"/>
      <c r="I36" s="48"/>
      <c r="K36" s="20">
        <v>21</v>
      </c>
      <c r="L36" s="20">
        <v>7</v>
      </c>
      <c r="M36" s="20">
        <v>30</v>
      </c>
      <c r="N36" s="20">
        <v>96</v>
      </c>
    </row>
    <row r="37" spans="1:14" x14ac:dyDescent="0.2">
      <c r="A37" s="41"/>
      <c r="B37" s="27"/>
      <c r="C37" s="27"/>
      <c r="D37" s="27"/>
      <c r="E37" s="32"/>
      <c r="F37" s="42"/>
      <c r="G37" s="206"/>
      <c r="H37" s="206"/>
      <c r="I37" s="48"/>
      <c r="K37" s="20">
        <v>22</v>
      </c>
      <c r="L37" s="20">
        <v>8</v>
      </c>
      <c r="M37" s="20">
        <v>31</v>
      </c>
      <c r="N37" s="20">
        <v>97</v>
      </c>
    </row>
    <row r="38" spans="1:14" x14ac:dyDescent="0.2">
      <c r="A38" s="41"/>
      <c r="B38" s="28"/>
      <c r="C38" s="27"/>
      <c r="D38" s="162" t="s">
        <v>7</v>
      </c>
      <c r="E38" s="162"/>
      <c r="F38" s="32"/>
      <c r="G38" s="163"/>
      <c r="H38" s="163"/>
      <c r="I38" s="48"/>
      <c r="K38" s="20">
        <v>23</v>
      </c>
      <c r="L38" s="20">
        <v>9</v>
      </c>
      <c r="M38" s="20">
        <v>32</v>
      </c>
      <c r="N38" s="20">
        <v>98</v>
      </c>
    </row>
    <row r="39" spans="1:14" x14ac:dyDescent="0.2">
      <c r="A39" s="194"/>
      <c r="B39" s="195"/>
      <c r="F39" s="42"/>
      <c r="G39" s="42"/>
      <c r="I39" s="48"/>
      <c r="K39" s="20">
        <v>24</v>
      </c>
      <c r="L39" s="20">
        <v>10</v>
      </c>
      <c r="M39" s="20">
        <v>33</v>
      </c>
      <c r="N39" s="20">
        <v>99</v>
      </c>
    </row>
    <row r="40" spans="1:14" ht="15.75" x14ac:dyDescent="0.2">
      <c r="A40" s="196"/>
      <c r="B40" s="197"/>
      <c r="C40" s="197"/>
      <c r="D40" s="197"/>
      <c r="E40" s="197"/>
      <c r="F40" s="43"/>
      <c r="G40" s="43"/>
      <c r="H40" s="43"/>
      <c r="I40" s="49"/>
      <c r="K40" s="20">
        <v>25</v>
      </c>
      <c r="M40" s="20">
        <v>34</v>
      </c>
      <c r="N40" s="20">
        <v>100</v>
      </c>
    </row>
    <row r="41" spans="1:14" x14ac:dyDescent="0.2">
      <c r="A41" s="198" t="s">
        <v>8</v>
      </c>
      <c r="B41" s="198"/>
      <c r="C41" s="198"/>
      <c r="D41" s="198"/>
      <c r="E41" s="198"/>
      <c r="F41" s="198"/>
      <c r="G41" s="198"/>
      <c r="H41" s="198"/>
      <c r="I41" s="198"/>
      <c r="K41" s="20">
        <v>28</v>
      </c>
      <c r="M41" s="20">
        <v>37</v>
      </c>
      <c r="N41" s="20">
        <v>103</v>
      </c>
    </row>
    <row r="42" spans="1:14" x14ac:dyDescent="0.2">
      <c r="A42" s="199" t="s">
        <v>61</v>
      </c>
      <c r="B42" s="199"/>
      <c r="C42" s="199"/>
      <c r="D42" s="199"/>
      <c r="E42" s="199"/>
      <c r="F42" s="199"/>
      <c r="G42" s="199"/>
      <c r="H42" s="199"/>
      <c r="I42" s="199"/>
      <c r="K42" s="20">
        <v>29</v>
      </c>
      <c r="M42" s="20">
        <v>38</v>
      </c>
      <c r="N42" s="20">
        <v>104</v>
      </c>
    </row>
    <row r="43" spans="1:14" ht="32.25" customHeight="1" x14ac:dyDescent="0.2">
      <c r="A43" s="200" t="s">
        <v>9</v>
      </c>
      <c r="B43" s="200"/>
      <c r="C43" s="200"/>
      <c r="D43" s="200"/>
      <c r="E43" s="200"/>
      <c r="F43" s="200"/>
      <c r="G43" s="200"/>
      <c r="H43" s="200"/>
      <c r="I43" s="200"/>
      <c r="K43" s="20">
        <v>30</v>
      </c>
      <c r="M43" s="20">
        <v>39</v>
      </c>
      <c r="N43" s="20">
        <v>105</v>
      </c>
    </row>
    <row r="44" spans="1:14" x14ac:dyDescent="0.2">
      <c r="K44" s="20">
        <v>33</v>
      </c>
      <c r="M44" s="20">
        <v>42</v>
      </c>
      <c r="N44" s="20">
        <v>108</v>
      </c>
    </row>
    <row r="45" spans="1:14" x14ac:dyDescent="0.2">
      <c r="K45" s="20">
        <v>34</v>
      </c>
      <c r="M45" s="20">
        <v>43</v>
      </c>
      <c r="N45" s="20">
        <v>109</v>
      </c>
    </row>
    <row r="46" spans="1:14" x14ac:dyDescent="0.2">
      <c r="K46" s="20">
        <v>35</v>
      </c>
      <c r="M46" s="20">
        <v>44</v>
      </c>
      <c r="N46" s="20">
        <v>110</v>
      </c>
    </row>
    <row r="47" spans="1:14" x14ac:dyDescent="0.2">
      <c r="K47" s="20">
        <v>36</v>
      </c>
      <c r="M47" s="20">
        <v>45</v>
      </c>
      <c r="N47" s="20">
        <v>111</v>
      </c>
    </row>
    <row r="48" spans="1:14" x14ac:dyDescent="0.2">
      <c r="K48" s="20">
        <v>37</v>
      </c>
      <c r="M48" s="20">
        <v>46</v>
      </c>
      <c r="N48" s="20">
        <v>112</v>
      </c>
    </row>
    <row r="49" spans="11:14" x14ac:dyDescent="0.2">
      <c r="K49" s="20">
        <v>38</v>
      </c>
      <c r="M49" s="20">
        <v>47</v>
      </c>
      <c r="N49" s="20">
        <v>113</v>
      </c>
    </row>
    <row r="50" spans="11:14" x14ac:dyDescent="0.2">
      <c r="K50" s="20">
        <v>39</v>
      </c>
      <c r="M50" s="20">
        <v>48</v>
      </c>
      <c r="N50" s="20">
        <v>114</v>
      </c>
    </row>
    <row r="51" spans="11:14" x14ac:dyDescent="0.2">
      <c r="K51" s="20">
        <v>40</v>
      </c>
      <c r="M51" s="20">
        <v>49</v>
      </c>
      <c r="N51" s="20">
        <v>115</v>
      </c>
    </row>
    <row r="52" spans="11:14" x14ac:dyDescent="0.2">
      <c r="K52" s="20">
        <v>41</v>
      </c>
      <c r="M52" s="20">
        <v>50</v>
      </c>
      <c r="N52" s="20">
        <v>116</v>
      </c>
    </row>
    <row r="53" spans="11:14" x14ac:dyDescent="0.2">
      <c r="K53" s="20">
        <v>42</v>
      </c>
      <c r="M53" s="20">
        <v>51</v>
      </c>
      <c r="N53" s="20">
        <v>117</v>
      </c>
    </row>
    <row r="54" spans="11:14" x14ac:dyDescent="0.2">
      <c r="K54" s="20">
        <v>43</v>
      </c>
      <c r="M54" s="20">
        <v>52</v>
      </c>
      <c r="N54" s="20">
        <v>118</v>
      </c>
    </row>
    <row r="55" spans="11:14" x14ac:dyDescent="0.2">
      <c r="K55" s="20">
        <v>44</v>
      </c>
      <c r="M55" s="20">
        <v>53</v>
      </c>
      <c r="N55" s="20">
        <v>119</v>
      </c>
    </row>
    <row r="56" spans="11:14" x14ac:dyDescent="0.2">
      <c r="K56" s="20">
        <v>45</v>
      </c>
      <c r="M56" s="20">
        <v>54</v>
      </c>
      <c r="N56" s="20">
        <v>120</v>
      </c>
    </row>
    <row r="57" spans="11:14" x14ac:dyDescent="0.2">
      <c r="M57" s="20">
        <v>55</v>
      </c>
      <c r="N57" s="20">
        <v>121</v>
      </c>
    </row>
    <row r="58" spans="11:14" x14ac:dyDescent="0.2">
      <c r="M58" s="20">
        <v>56</v>
      </c>
      <c r="N58" s="20">
        <v>122</v>
      </c>
    </row>
    <row r="59" spans="11:14" x14ac:dyDescent="0.2">
      <c r="M59" s="20">
        <v>57</v>
      </c>
      <c r="N59" s="20">
        <v>123</v>
      </c>
    </row>
    <row r="60" spans="11:14" x14ac:dyDescent="0.2">
      <c r="M60" s="20">
        <v>58</v>
      </c>
      <c r="N60" s="20">
        <v>124</v>
      </c>
    </row>
    <row r="61" spans="11:14" x14ac:dyDescent="0.2">
      <c r="M61" s="20">
        <v>59</v>
      </c>
      <c r="N61" s="20">
        <v>125</v>
      </c>
    </row>
    <row r="62" spans="11:14" x14ac:dyDescent="0.2">
      <c r="M62" s="20">
        <v>60</v>
      </c>
      <c r="N62" s="20">
        <v>126</v>
      </c>
    </row>
    <row r="63" spans="11:14" x14ac:dyDescent="0.2">
      <c r="M63" s="20">
        <v>61</v>
      </c>
      <c r="N63" s="20">
        <v>127</v>
      </c>
    </row>
    <row r="64" spans="11:14" x14ac:dyDescent="0.2">
      <c r="M64" s="20">
        <v>62</v>
      </c>
      <c r="N64" s="20">
        <v>128</v>
      </c>
    </row>
    <row r="65" spans="13:14" x14ac:dyDescent="0.2">
      <c r="M65" s="20">
        <v>63</v>
      </c>
      <c r="N65" s="20">
        <v>129</v>
      </c>
    </row>
    <row r="66" spans="13:14" x14ac:dyDescent="0.2">
      <c r="M66" s="20">
        <v>64</v>
      </c>
      <c r="N66" s="20">
        <v>130</v>
      </c>
    </row>
    <row r="67" spans="13:14" x14ac:dyDescent="0.2">
      <c r="M67" s="20">
        <v>65</v>
      </c>
      <c r="N67" s="20">
        <v>131</v>
      </c>
    </row>
    <row r="68" spans="13:14" x14ac:dyDescent="0.2">
      <c r="M68" s="20">
        <v>66</v>
      </c>
      <c r="N68" s="20">
        <v>132</v>
      </c>
    </row>
    <row r="69" spans="13:14" x14ac:dyDescent="0.2">
      <c r="M69" s="20">
        <v>67</v>
      </c>
      <c r="N69" s="20">
        <v>133</v>
      </c>
    </row>
    <row r="70" spans="13:14" x14ac:dyDescent="0.2">
      <c r="M70" s="20">
        <v>68</v>
      </c>
      <c r="N70" s="20">
        <v>134</v>
      </c>
    </row>
    <row r="71" spans="13:14" x14ac:dyDescent="0.2">
      <c r="M71" s="20">
        <v>69</v>
      </c>
      <c r="N71" s="20">
        <v>135</v>
      </c>
    </row>
    <row r="72" spans="13:14" x14ac:dyDescent="0.2">
      <c r="M72" s="20">
        <v>70</v>
      </c>
      <c r="N72" s="20">
        <v>136</v>
      </c>
    </row>
    <row r="73" spans="13:14" x14ac:dyDescent="0.2">
      <c r="M73" s="20">
        <v>71</v>
      </c>
      <c r="N73" s="20">
        <v>137</v>
      </c>
    </row>
    <row r="74" spans="13:14" x14ac:dyDescent="0.2">
      <c r="M74" s="20">
        <v>72</v>
      </c>
      <c r="N74" s="20">
        <v>138</v>
      </c>
    </row>
    <row r="75" spans="13:14" x14ac:dyDescent="0.2">
      <c r="M75" s="20">
        <v>73</v>
      </c>
      <c r="N75" s="20">
        <v>139</v>
      </c>
    </row>
    <row r="76" spans="13:14" x14ac:dyDescent="0.2">
      <c r="M76" s="20">
        <v>74</v>
      </c>
      <c r="N76" s="20">
        <v>140</v>
      </c>
    </row>
    <row r="77" spans="13:14" x14ac:dyDescent="0.2">
      <c r="M77" s="20">
        <v>75</v>
      </c>
      <c r="N77" s="20">
        <v>141</v>
      </c>
    </row>
    <row r="78" spans="13:14" x14ac:dyDescent="0.2">
      <c r="M78" s="20">
        <v>76</v>
      </c>
      <c r="N78" s="20">
        <v>142</v>
      </c>
    </row>
    <row r="79" spans="13:14" x14ac:dyDescent="0.2">
      <c r="M79" s="20">
        <v>77</v>
      </c>
      <c r="N79" s="20">
        <v>143</v>
      </c>
    </row>
    <row r="80" spans="13:14" x14ac:dyDescent="0.2">
      <c r="M80" s="20">
        <v>78</v>
      </c>
      <c r="N80" s="20">
        <v>144</v>
      </c>
    </row>
    <row r="81" spans="13:14" x14ac:dyDescent="0.2">
      <c r="M81" s="20">
        <v>79</v>
      </c>
      <c r="N81" s="20">
        <v>145</v>
      </c>
    </row>
    <row r="82" spans="13:14" x14ac:dyDescent="0.2">
      <c r="M82" s="20">
        <v>80</v>
      </c>
      <c r="N82" s="20">
        <v>146</v>
      </c>
    </row>
    <row r="83" spans="13:14" x14ac:dyDescent="0.2">
      <c r="M83" s="20">
        <v>81</v>
      </c>
      <c r="N83" s="20">
        <v>147</v>
      </c>
    </row>
    <row r="84" spans="13:14" x14ac:dyDescent="0.2">
      <c r="M84" s="20">
        <v>82</v>
      </c>
      <c r="N84" s="20">
        <v>148</v>
      </c>
    </row>
    <row r="85" spans="13:14" x14ac:dyDescent="0.2">
      <c r="M85" s="20">
        <v>83</v>
      </c>
      <c r="N85" s="20">
        <v>149</v>
      </c>
    </row>
    <row r="86" spans="13:14" x14ac:dyDescent="0.2">
      <c r="M86" s="20">
        <v>84</v>
      </c>
      <c r="N86" s="20">
        <v>150</v>
      </c>
    </row>
    <row r="87" spans="13:14" x14ac:dyDescent="0.2">
      <c r="M87" s="20">
        <v>85</v>
      </c>
      <c r="N87" s="20">
        <v>151</v>
      </c>
    </row>
    <row r="88" spans="13:14" x14ac:dyDescent="0.2">
      <c r="M88" s="20">
        <v>86</v>
      </c>
      <c r="N88" s="20">
        <v>152</v>
      </c>
    </row>
    <row r="89" spans="13:14" x14ac:dyDescent="0.2">
      <c r="M89" s="20">
        <v>87</v>
      </c>
      <c r="N89" s="20">
        <v>153</v>
      </c>
    </row>
    <row r="90" spans="13:14" x14ac:dyDescent="0.2">
      <c r="M90" s="20">
        <v>88</v>
      </c>
      <c r="N90" s="20">
        <v>154</v>
      </c>
    </row>
    <row r="91" spans="13:14" x14ac:dyDescent="0.2">
      <c r="M91" s="20">
        <v>89</v>
      </c>
      <c r="N91" s="20">
        <v>155</v>
      </c>
    </row>
    <row r="92" spans="13:14" x14ac:dyDescent="0.2">
      <c r="M92" s="20">
        <v>90</v>
      </c>
      <c r="N92" s="20">
        <v>156</v>
      </c>
    </row>
    <row r="93" spans="13:14" x14ac:dyDescent="0.2">
      <c r="M93" s="20">
        <v>91</v>
      </c>
      <c r="N93" s="20">
        <v>157</v>
      </c>
    </row>
    <row r="94" spans="13:14" x14ac:dyDescent="0.2">
      <c r="M94" s="20">
        <v>92</v>
      </c>
      <c r="N94" s="20">
        <v>158</v>
      </c>
    </row>
    <row r="95" spans="13:14" x14ac:dyDescent="0.2">
      <c r="M95" s="20">
        <v>93</v>
      </c>
      <c r="N95" s="20">
        <v>159</v>
      </c>
    </row>
    <row r="96" spans="13:14" x14ac:dyDescent="0.2">
      <c r="M96" s="20">
        <v>94</v>
      </c>
      <c r="N96" s="20">
        <v>160</v>
      </c>
    </row>
    <row r="97" spans="13:14" x14ac:dyDescent="0.2">
      <c r="M97" s="20">
        <v>95</v>
      </c>
      <c r="N97" s="20">
        <v>161</v>
      </c>
    </row>
    <row r="98" spans="13:14" x14ac:dyDescent="0.2">
      <c r="M98" s="20">
        <v>96</v>
      </c>
      <c r="N98" s="20">
        <v>162</v>
      </c>
    </row>
    <row r="99" spans="13:14" x14ac:dyDescent="0.2">
      <c r="M99" s="20">
        <v>97</v>
      </c>
      <c r="N99" s="20">
        <v>163</v>
      </c>
    </row>
    <row r="100" spans="13:14" x14ac:dyDescent="0.2">
      <c r="M100" s="20">
        <v>98</v>
      </c>
      <c r="N100" s="20">
        <v>164</v>
      </c>
    </row>
    <row r="101" spans="13:14" x14ac:dyDescent="0.2">
      <c r="M101" s="20">
        <v>99</v>
      </c>
      <c r="N101" s="20">
        <v>165</v>
      </c>
    </row>
    <row r="102" spans="13:14" x14ac:dyDescent="0.2">
      <c r="M102" s="20">
        <v>100</v>
      </c>
      <c r="N102" s="20">
        <v>166</v>
      </c>
    </row>
    <row r="103" spans="13:14" x14ac:dyDescent="0.2">
      <c r="M103" s="20">
        <v>101</v>
      </c>
      <c r="N103" s="20">
        <v>167</v>
      </c>
    </row>
    <row r="104" spans="13:14" x14ac:dyDescent="0.2">
      <c r="M104" s="20">
        <v>102</v>
      </c>
      <c r="N104" s="20">
        <v>168</v>
      </c>
    </row>
    <row r="105" spans="13:14" x14ac:dyDescent="0.2">
      <c r="M105" s="20">
        <v>103</v>
      </c>
      <c r="N105" s="20">
        <v>169</v>
      </c>
    </row>
    <row r="106" spans="13:14" x14ac:dyDescent="0.2">
      <c r="M106" s="20">
        <v>104</v>
      </c>
      <c r="N106" s="20">
        <v>170</v>
      </c>
    </row>
    <row r="107" spans="13:14" x14ac:dyDescent="0.2">
      <c r="M107" s="20">
        <v>105</v>
      </c>
      <c r="N107" s="20">
        <v>171</v>
      </c>
    </row>
    <row r="108" spans="13:14" x14ac:dyDescent="0.2">
      <c r="M108" s="20">
        <v>106</v>
      </c>
      <c r="N108" s="20">
        <v>172</v>
      </c>
    </row>
    <row r="109" spans="13:14" x14ac:dyDescent="0.2">
      <c r="M109" s="20">
        <v>107</v>
      </c>
      <c r="N109" s="20">
        <v>173</v>
      </c>
    </row>
    <row r="110" spans="13:14" x14ac:dyDescent="0.2">
      <c r="M110" s="20">
        <v>108</v>
      </c>
      <c r="N110" s="20">
        <v>174</v>
      </c>
    </row>
    <row r="111" spans="13:14" x14ac:dyDescent="0.2">
      <c r="M111" s="20">
        <v>109</v>
      </c>
      <c r="N111" s="20">
        <v>175</v>
      </c>
    </row>
    <row r="112" spans="13:14" x14ac:dyDescent="0.2">
      <c r="M112" s="20">
        <v>110</v>
      </c>
      <c r="N112" s="20">
        <v>176</v>
      </c>
    </row>
    <row r="113" spans="13:14" x14ac:dyDescent="0.2">
      <c r="M113" s="20">
        <v>111</v>
      </c>
      <c r="N113" s="20">
        <v>177</v>
      </c>
    </row>
    <row r="114" spans="13:14" x14ac:dyDescent="0.2">
      <c r="M114" s="20">
        <v>112</v>
      </c>
      <c r="N114" s="20">
        <v>178</v>
      </c>
    </row>
    <row r="115" spans="13:14" x14ac:dyDescent="0.2">
      <c r="M115" s="20">
        <v>113</v>
      </c>
      <c r="N115" s="20">
        <v>179</v>
      </c>
    </row>
    <row r="116" spans="13:14" x14ac:dyDescent="0.2">
      <c r="M116" s="20">
        <v>114</v>
      </c>
      <c r="N116" s="20">
        <v>180</v>
      </c>
    </row>
    <row r="117" spans="13:14" x14ac:dyDescent="0.2">
      <c r="M117" s="20">
        <v>115</v>
      </c>
      <c r="N117" s="20">
        <v>181</v>
      </c>
    </row>
    <row r="118" spans="13:14" x14ac:dyDescent="0.2">
      <c r="M118" s="20">
        <v>116</v>
      </c>
      <c r="N118" s="20">
        <v>182</v>
      </c>
    </row>
    <row r="119" spans="13:14" x14ac:dyDescent="0.2">
      <c r="M119" s="20">
        <v>117</v>
      </c>
      <c r="N119" s="20">
        <v>183</v>
      </c>
    </row>
    <row r="120" spans="13:14" x14ac:dyDescent="0.2">
      <c r="M120" s="20">
        <v>118</v>
      </c>
      <c r="N120" s="20">
        <v>184</v>
      </c>
    </row>
    <row r="121" spans="13:14" x14ac:dyDescent="0.2">
      <c r="M121" s="20">
        <v>119</v>
      </c>
      <c r="N121" s="20">
        <v>185</v>
      </c>
    </row>
    <row r="122" spans="13:14" x14ac:dyDescent="0.2">
      <c r="M122" s="20">
        <v>120</v>
      </c>
      <c r="N122" s="20">
        <v>186</v>
      </c>
    </row>
    <row r="123" spans="13:14" x14ac:dyDescent="0.2">
      <c r="N123" s="20">
        <v>187</v>
      </c>
    </row>
    <row r="124" spans="13:14" x14ac:dyDescent="0.2">
      <c r="N124" s="20">
        <v>188</v>
      </c>
    </row>
    <row r="125" spans="13:14" x14ac:dyDescent="0.2">
      <c r="N125" s="20">
        <v>189</v>
      </c>
    </row>
    <row r="126" spans="13:14" x14ac:dyDescent="0.2">
      <c r="N126" s="20">
        <v>190</v>
      </c>
    </row>
    <row r="127" spans="13:14" x14ac:dyDescent="0.2">
      <c r="N127" s="20">
        <v>191</v>
      </c>
    </row>
    <row r="128" spans="13:14" x14ac:dyDescent="0.2">
      <c r="N128" s="20">
        <v>192</v>
      </c>
    </row>
    <row r="129" spans="14:14" x14ac:dyDescent="0.2">
      <c r="N129" s="20">
        <v>193</v>
      </c>
    </row>
    <row r="130" spans="14:14" x14ac:dyDescent="0.2">
      <c r="N130" s="20">
        <v>194</v>
      </c>
    </row>
    <row r="131" spans="14:14" x14ac:dyDescent="0.2">
      <c r="N131" s="20">
        <v>195</v>
      </c>
    </row>
    <row r="132" spans="14:14" x14ac:dyDescent="0.2">
      <c r="N132" s="20">
        <v>196</v>
      </c>
    </row>
    <row r="133" spans="14:14" x14ac:dyDescent="0.2">
      <c r="N133" s="20">
        <v>197</v>
      </c>
    </row>
    <row r="134" spans="14:14" x14ac:dyDescent="0.2">
      <c r="N134" s="20">
        <v>198</v>
      </c>
    </row>
    <row r="135" spans="14:14" x14ac:dyDescent="0.2">
      <c r="N135" s="20">
        <v>199</v>
      </c>
    </row>
    <row r="136" spans="14:14" x14ac:dyDescent="0.2">
      <c r="N136" s="20">
        <v>200</v>
      </c>
    </row>
    <row r="137" spans="14:14" x14ac:dyDescent="0.2">
      <c r="N137" s="20">
        <v>201</v>
      </c>
    </row>
    <row r="138" spans="14:14" x14ac:dyDescent="0.2">
      <c r="N138" s="20">
        <v>202</v>
      </c>
    </row>
    <row r="139" spans="14:14" x14ac:dyDescent="0.2">
      <c r="N139" s="20">
        <v>203</v>
      </c>
    </row>
    <row r="140" spans="14:14" x14ac:dyDescent="0.2">
      <c r="N140" s="20">
        <v>204</v>
      </c>
    </row>
    <row r="141" spans="14:14" x14ac:dyDescent="0.2">
      <c r="N141" s="20">
        <v>205</v>
      </c>
    </row>
    <row r="142" spans="14:14" x14ac:dyDescent="0.2">
      <c r="N142" s="20">
        <v>206</v>
      </c>
    </row>
    <row r="143" spans="14:14" x14ac:dyDescent="0.2">
      <c r="N143" s="20">
        <v>207</v>
      </c>
    </row>
    <row r="144" spans="14:14" x14ac:dyDescent="0.2">
      <c r="N144" s="20">
        <v>208</v>
      </c>
    </row>
    <row r="145" spans="14:14" x14ac:dyDescent="0.2">
      <c r="N145" s="20">
        <v>209</v>
      </c>
    </row>
    <row r="146" spans="14:14" x14ac:dyDescent="0.2">
      <c r="N146" s="20">
        <v>210</v>
      </c>
    </row>
    <row r="147" spans="14:14" x14ac:dyDescent="0.2">
      <c r="N147" s="20">
        <v>211</v>
      </c>
    </row>
    <row r="148" spans="14:14" x14ac:dyDescent="0.2">
      <c r="N148" s="20">
        <v>212</v>
      </c>
    </row>
    <row r="149" spans="14:14" x14ac:dyDescent="0.2">
      <c r="N149" s="20">
        <v>213</v>
      </c>
    </row>
    <row r="150" spans="14:14" x14ac:dyDescent="0.2">
      <c r="N150" s="20">
        <v>214</v>
      </c>
    </row>
    <row r="151" spans="14:14" x14ac:dyDescent="0.2">
      <c r="N151" s="20">
        <v>215</v>
      </c>
    </row>
    <row r="152" spans="14:14" x14ac:dyDescent="0.2">
      <c r="N152" s="20">
        <v>216</v>
      </c>
    </row>
    <row r="153" spans="14:14" x14ac:dyDescent="0.2">
      <c r="N153" s="20">
        <v>217</v>
      </c>
    </row>
    <row r="154" spans="14:14" x14ac:dyDescent="0.2">
      <c r="N154" s="20">
        <v>218</v>
      </c>
    </row>
    <row r="155" spans="14:14" x14ac:dyDescent="0.2">
      <c r="N155" s="20">
        <v>219</v>
      </c>
    </row>
    <row r="156" spans="14:14" x14ac:dyDescent="0.2">
      <c r="N156" s="20">
        <v>220</v>
      </c>
    </row>
    <row r="157" spans="14:14" x14ac:dyDescent="0.2">
      <c r="N157" s="20">
        <v>221</v>
      </c>
    </row>
    <row r="158" spans="14:14" x14ac:dyDescent="0.2">
      <c r="N158" s="20">
        <v>222</v>
      </c>
    </row>
    <row r="159" spans="14:14" x14ac:dyDescent="0.2">
      <c r="N159" s="20">
        <v>223</v>
      </c>
    </row>
    <row r="160" spans="14:14" x14ac:dyDescent="0.2">
      <c r="N160" s="20">
        <v>224</v>
      </c>
    </row>
    <row r="161" spans="14:14" x14ac:dyDescent="0.2">
      <c r="N161" s="20">
        <v>225</v>
      </c>
    </row>
    <row r="162" spans="14:14" x14ac:dyDescent="0.2">
      <c r="N162" s="20">
        <v>226</v>
      </c>
    </row>
    <row r="163" spans="14:14" x14ac:dyDescent="0.2">
      <c r="N163" s="20">
        <v>227</v>
      </c>
    </row>
    <row r="164" spans="14:14" x14ac:dyDescent="0.2">
      <c r="N164" s="20">
        <v>228</v>
      </c>
    </row>
    <row r="165" spans="14:14" x14ac:dyDescent="0.2">
      <c r="N165" s="20">
        <v>229</v>
      </c>
    </row>
    <row r="166" spans="14:14" x14ac:dyDescent="0.2">
      <c r="N166" s="20">
        <v>230</v>
      </c>
    </row>
    <row r="167" spans="14:14" x14ac:dyDescent="0.2">
      <c r="N167" s="20">
        <v>231</v>
      </c>
    </row>
    <row r="168" spans="14:14" x14ac:dyDescent="0.2">
      <c r="N168" s="20">
        <v>232</v>
      </c>
    </row>
    <row r="169" spans="14:14" x14ac:dyDescent="0.2">
      <c r="N169" s="20">
        <v>233</v>
      </c>
    </row>
    <row r="170" spans="14:14" x14ac:dyDescent="0.2">
      <c r="N170" s="20">
        <v>234</v>
      </c>
    </row>
    <row r="171" spans="14:14" x14ac:dyDescent="0.2">
      <c r="N171" s="20">
        <v>235</v>
      </c>
    </row>
    <row r="172" spans="14:14" x14ac:dyDescent="0.2">
      <c r="N172" s="20">
        <v>236</v>
      </c>
    </row>
    <row r="173" spans="14:14" x14ac:dyDescent="0.2">
      <c r="N173" s="20">
        <v>237</v>
      </c>
    </row>
    <row r="174" spans="14:14" x14ac:dyDescent="0.2">
      <c r="N174" s="20">
        <v>238</v>
      </c>
    </row>
    <row r="175" spans="14:14" x14ac:dyDescent="0.2">
      <c r="N175" s="20">
        <v>239</v>
      </c>
    </row>
    <row r="176" spans="14:14" x14ac:dyDescent="0.2">
      <c r="N176" s="20">
        <v>240</v>
      </c>
    </row>
    <row r="177" spans="14:14" x14ac:dyDescent="0.2">
      <c r="N177" s="20">
        <v>241</v>
      </c>
    </row>
    <row r="178" spans="14:14" x14ac:dyDescent="0.2">
      <c r="N178" s="20">
        <v>242</v>
      </c>
    </row>
    <row r="179" spans="14:14" x14ac:dyDescent="0.2">
      <c r="N179" s="20">
        <v>243</v>
      </c>
    </row>
    <row r="180" spans="14:14" x14ac:dyDescent="0.2">
      <c r="N180" s="20">
        <v>244</v>
      </c>
    </row>
    <row r="181" spans="14:14" x14ac:dyDescent="0.2">
      <c r="N181" s="20">
        <v>245</v>
      </c>
    </row>
    <row r="182" spans="14:14" x14ac:dyDescent="0.2">
      <c r="N182" s="20">
        <v>246</v>
      </c>
    </row>
    <row r="183" spans="14:14" x14ac:dyDescent="0.2">
      <c r="N183" s="20">
        <v>247</v>
      </c>
    </row>
    <row r="184" spans="14:14" x14ac:dyDescent="0.2">
      <c r="N184" s="20">
        <v>248</v>
      </c>
    </row>
    <row r="185" spans="14:14" x14ac:dyDescent="0.2">
      <c r="N185" s="20">
        <v>249</v>
      </c>
    </row>
    <row r="186" spans="14:14" x14ac:dyDescent="0.2">
      <c r="N186" s="20">
        <v>250</v>
      </c>
    </row>
    <row r="187" spans="14:14" x14ac:dyDescent="0.2">
      <c r="N187" s="20">
        <v>251</v>
      </c>
    </row>
    <row r="188" spans="14:14" x14ac:dyDescent="0.2">
      <c r="N188" s="20">
        <v>252</v>
      </c>
    </row>
    <row r="189" spans="14:14" x14ac:dyDescent="0.2">
      <c r="N189" s="20">
        <v>253</v>
      </c>
    </row>
    <row r="190" spans="14:14" x14ac:dyDescent="0.2">
      <c r="N190" s="20">
        <v>254</v>
      </c>
    </row>
    <row r="191" spans="14:14" x14ac:dyDescent="0.2">
      <c r="N191" s="20">
        <v>255</v>
      </c>
    </row>
    <row r="192" spans="14:14" x14ac:dyDescent="0.2">
      <c r="N192" s="20">
        <v>256</v>
      </c>
    </row>
    <row r="193" spans="14:14" x14ac:dyDescent="0.2">
      <c r="N193" s="20">
        <v>257</v>
      </c>
    </row>
    <row r="194" spans="14:14" x14ac:dyDescent="0.2">
      <c r="N194" s="20">
        <v>258</v>
      </c>
    </row>
    <row r="195" spans="14:14" x14ac:dyDescent="0.2">
      <c r="N195" s="20">
        <v>259</v>
      </c>
    </row>
    <row r="196" spans="14:14" x14ac:dyDescent="0.2">
      <c r="N196" s="20">
        <v>260</v>
      </c>
    </row>
    <row r="197" spans="14:14" x14ac:dyDescent="0.2">
      <c r="N197" s="20">
        <v>261</v>
      </c>
    </row>
    <row r="198" spans="14:14" x14ac:dyDescent="0.2">
      <c r="N198" s="20">
        <v>262</v>
      </c>
    </row>
    <row r="199" spans="14:14" x14ac:dyDescent="0.2">
      <c r="N199" s="20">
        <v>263</v>
      </c>
    </row>
    <row r="200" spans="14:14" x14ac:dyDescent="0.2">
      <c r="N200" s="20">
        <v>264</v>
      </c>
    </row>
    <row r="201" spans="14:14" x14ac:dyDescent="0.2">
      <c r="N201" s="20">
        <v>265</v>
      </c>
    </row>
    <row r="202" spans="14:14" x14ac:dyDescent="0.2">
      <c r="N202" s="20">
        <v>266</v>
      </c>
    </row>
    <row r="203" spans="14:14" x14ac:dyDescent="0.2">
      <c r="N203" s="20">
        <v>267</v>
      </c>
    </row>
    <row r="204" spans="14:14" x14ac:dyDescent="0.2">
      <c r="N204" s="20">
        <v>268</v>
      </c>
    </row>
    <row r="205" spans="14:14" x14ac:dyDescent="0.2">
      <c r="N205" s="20">
        <v>269</v>
      </c>
    </row>
    <row r="206" spans="14:14" x14ac:dyDescent="0.2">
      <c r="N206" s="20">
        <v>270</v>
      </c>
    </row>
    <row r="207" spans="14:14" x14ac:dyDescent="0.2">
      <c r="N207" s="20">
        <v>271</v>
      </c>
    </row>
    <row r="208" spans="14:14" x14ac:dyDescent="0.2">
      <c r="N208" s="20">
        <v>272</v>
      </c>
    </row>
    <row r="209" spans="14:14" x14ac:dyDescent="0.2">
      <c r="N209" s="20">
        <v>273</v>
      </c>
    </row>
    <row r="210" spans="14:14" x14ac:dyDescent="0.2">
      <c r="N210" s="20">
        <v>274</v>
      </c>
    </row>
    <row r="211" spans="14:14" x14ac:dyDescent="0.2">
      <c r="N211" s="20">
        <v>275</v>
      </c>
    </row>
    <row r="212" spans="14:14" x14ac:dyDescent="0.2">
      <c r="N212" s="20">
        <v>276</v>
      </c>
    </row>
    <row r="213" spans="14:14" x14ac:dyDescent="0.2">
      <c r="N213" s="20">
        <v>277</v>
      </c>
    </row>
    <row r="214" spans="14:14" x14ac:dyDescent="0.2">
      <c r="N214" s="20">
        <v>278</v>
      </c>
    </row>
    <row r="215" spans="14:14" x14ac:dyDescent="0.2">
      <c r="N215" s="20">
        <v>279</v>
      </c>
    </row>
    <row r="216" spans="14:14" x14ac:dyDescent="0.2">
      <c r="N216" s="20">
        <v>280</v>
      </c>
    </row>
    <row r="217" spans="14:14" x14ac:dyDescent="0.2">
      <c r="N217" s="20">
        <v>281</v>
      </c>
    </row>
    <row r="218" spans="14:14" x14ac:dyDescent="0.2">
      <c r="N218" s="20">
        <v>282</v>
      </c>
    </row>
    <row r="219" spans="14:14" x14ac:dyDescent="0.2">
      <c r="N219" s="20">
        <v>283</v>
      </c>
    </row>
    <row r="220" spans="14:14" x14ac:dyDescent="0.2">
      <c r="N220" s="20">
        <v>284</v>
      </c>
    </row>
    <row r="221" spans="14:14" x14ac:dyDescent="0.2">
      <c r="N221" s="20">
        <v>285</v>
      </c>
    </row>
    <row r="222" spans="14:14" x14ac:dyDescent="0.2">
      <c r="N222" s="20">
        <v>286</v>
      </c>
    </row>
    <row r="223" spans="14:14" x14ac:dyDescent="0.2">
      <c r="N223" s="20">
        <v>287</v>
      </c>
    </row>
    <row r="224" spans="14:14" x14ac:dyDescent="0.2">
      <c r="N224" s="20">
        <v>288</v>
      </c>
    </row>
    <row r="225" spans="14:14" x14ac:dyDescent="0.2">
      <c r="N225" s="20">
        <v>289</v>
      </c>
    </row>
    <row r="226" spans="14:14" x14ac:dyDescent="0.2">
      <c r="N226" s="20">
        <v>290</v>
      </c>
    </row>
    <row r="227" spans="14:14" x14ac:dyDescent="0.2">
      <c r="N227" s="20">
        <v>291</v>
      </c>
    </row>
    <row r="228" spans="14:14" x14ac:dyDescent="0.2">
      <c r="N228" s="20">
        <v>292</v>
      </c>
    </row>
    <row r="229" spans="14:14" x14ac:dyDescent="0.2">
      <c r="N229" s="20">
        <v>293</v>
      </c>
    </row>
    <row r="230" spans="14:14" x14ac:dyDescent="0.2">
      <c r="N230" s="20">
        <v>294</v>
      </c>
    </row>
    <row r="231" spans="14:14" x14ac:dyDescent="0.2">
      <c r="N231" s="20">
        <v>295</v>
      </c>
    </row>
    <row r="232" spans="14:14" x14ac:dyDescent="0.2">
      <c r="N232" s="20">
        <v>296</v>
      </c>
    </row>
    <row r="233" spans="14:14" x14ac:dyDescent="0.2">
      <c r="N233" s="20">
        <v>297</v>
      </c>
    </row>
    <row r="234" spans="14:14" x14ac:dyDescent="0.2">
      <c r="N234" s="20">
        <v>298</v>
      </c>
    </row>
    <row r="235" spans="14:14" x14ac:dyDescent="0.2">
      <c r="N235" s="20">
        <v>299</v>
      </c>
    </row>
    <row r="236" spans="14:14" x14ac:dyDescent="0.2">
      <c r="N236" s="20">
        <v>300</v>
      </c>
    </row>
    <row r="237" spans="14:14" x14ac:dyDescent="0.2">
      <c r="N237" s="20">
        <v>301</v>
      </c>
    </row>
    <row r="238" spans="14:14" x14ac:dyDescent="0.2">
      <c r="N238" s="20">
        <v>302</v>
      </c>
    </row>
    <row r="239" spans="14:14" x14ac:dyDescent="0.2">
      <c r="N239" s="20">
        <v>303</v>
      </c>
    </row>
    <row r="240" spans="14:14" x14ac:dyDescent="0.2">
      <c r="N240" s="20">
        <v>304</v>
      </c>
    </row>
    <row r="241" spans="14:14" x14ac:dyDescent="0.2">
      <c r="N241" s="20">
        <v>305</v>
      </c>
    </row>
    <row r="242" spans="14:14" x14ac:dyDescent="0.2">
      <c r="N242" s="20">
        <v>306</v>
      </c>
    </row>
    <row r="243" spans="14:14" x14ac:dyDescent="0.2">
      <c r="N243" s="20">
        <v>307</v>
      </c>
    </row>
    <row r="244" spans="14:14" x14ac:dyDescent="0.2">
      <c r="N244" s="20">
        <v>308</v>
      </c>
    </row>
    <row r="245" spans="14:14" x14ac:dyDescent="0.2">
      <c r="N245" s="20">
        <v>309</v>
      </c>
    </row>
    <row r="246" spans="14:14" x14ac:dyDescent="0.2">
      <c r="N246" s="20">
        <v>310</v>
      </c>
    </row>
    <row r="247" spans="14:14" x14ac:dyDescent="0.2">
      <c r="N247" s="20">
        <v>311</v>
      </c>
    </row>
    <row r="248" spans="14:14" x14ac:dyDescent="0.2">
      <c r="N248" s="20">
        <v>312</v>
      </c>
    </row>
    <row r="249" spans="14:14" x14ac:dyDescent="0.2">
      <c r="N249" s="20">
        <v>313</v>
      </c>
    </row>
    <row r="250" spans="14:14" x14ac:dyDescent="0.2">
      <c r="N250" s="20">
        <v>314</v>
      </c>
    </row>
    <row r="251" spans="14:14" x14ac:dyDescent="0.2">
      <c r="N251" s="20">
        <v>315</v>
      </c>
    </row>
    <row r="252" spans="14:14" x14ac:dyDescent="0.2">
      <c r="N252" s="20">
        <v>316</v>
      </c>
    </row>
    <row r="253" spans="14:14" x14ac:dyDescent="0.2">
      <c r="N253" s="20">
        <v>317</v>
      </c>
    </row>
    <row r="254" spans="14:14" x14ac:dyDescent="0.2">
      <c r="N254" s="20">
        <v>318</v>
      </c>
    </row>
    <row r="255" spans="14:14" x14ac:dyDescent="0.2">
      <c r="N255" s="20">
        <v>319</v>
      </c>
    </row>
    <row r="256" spans="14:14" x14ac:dyDescent="0.2">
      <c r="N256" s="20">
        <v>320</v>
      </c>
    </row>
    <row r="257" spans="14:14" x14ac:dyDescent="0.2">
      <c r="N257" s="20">
        <v>321</v>
      </c>
    </row>
    <row r="258" spans="14:14" x14ac:dyDescent="0.2">
      <c r="N258" s="20">
        <v>322</v>
      </c>
    </row>
    <row r="259" spans="14:14" x14ac:dyDescent="0.2">
      <c r="N259" s="20">
        <v>323</v>
      </c>
    </row>
    <row r="260" spans="14:14" x14ac:dyDescent="0.2">
      <c r="N260" s="20">
        <v>324</v>
      </c>
    </row>
    <row r="261" spans="14:14" x14ac:dyDescent="0.2">
      <c r="N261" s="20">
        <v>325</v>
      </c>
    </row>
    <row r="262" spans="14:14" x14ac:dyDescent="0.2">
      <c r="N262" s="20">
        <v>326</v>
      </c>
    </row>
    <row r="263" spans="14:14" x14ac:dyDescent="0.2">
      <c r="N263" s="20">
        <v>327</v>
      </c>
    </row>
    <row r="264" spans="14:14" x14ac:dyDescent="0.2">
      <c r="N264" s="20">
        <v>328</v>
      </c>
    </row>
    <row r="265" spans="14:14" x14ac:dyDescent="0.2">
      <c r="N265" s="20">
        <v>329</v>
      </c>
    </row>
    <row r="266" spans="14:14" x14ac:dyDescent="0.2">
      <c r="N266" s="20">
        <v>330</v>
      </c>
    </row>
    <row r="267" spans="14:14" x14ac:dyDescent="0.2">
      <c r="N267" s="20">
        <v>331</v>
      </c>
    </row>
    <row r="268" spans="14:14" x14ac:dyDescent="0.2">
      <c r="N268" s="20">
        <v>332</v>
      </c>
    </row>
    <row r="269" spans="14:14" x14ac:dyDescent="0.2">
      <c r="N269" s="20">
        <v>333</v>
      </c>
    </row>
    <row r="270" spans="14:14" x14ac:dyDescent="0.2">
      <c r="N270" s="20">
        <v>334</v>
      </c>
    </row>
    <row r="271" spans="14:14" x14ac:dyDescent="0.2">
      <c r="N271" s="20">
        <v>335</v>
      </c>
    </row>
    <row r="272" spans="14:14" x14ac:dyDescent="0.2">
      <c r="N272" s="20">
        <v>336</v>
      </c>
    </row>
    <row r="273" spans="14:14" x14ac:dyDescent="0.2">
      <c r="N273" s="20">
        <v>337</v>
      </c>
    </row>
    <row r="274" spans="14:14" x14ac:dyDescent="0.2">
      <c r="N274" s="20">
        <v>338</v>
      </c>
    </row>
    <row r="275" spans="14:14" x14ac:dyDescent="0.2">
      <c r="N275" s="20">
        <v>339</v>
      </c>
    </row>
    <row r="276" spans="14:14" x14ac:dyDescent="0.2">
      <c r="N276" s="20">
        <v>340</v>
      </c>
    </row>
    <row r="277" spans="14:14" x14ac:dyDescent="0.2">
      <c r="N277" s="20">
        <v>341</v>
      </c>
    </row>
    <row r="278" spans="14:14" x14ac:dyDescent="0.2">
      <c r="N278" s="20">
        <v>342</v>
      </c>
    </row>
    <row r="279" spans="14:14" x14ac:dyDescent="0.2">
      <c r="N279" s="20">
        <v>343</v>
      </c>
    </row>
    <row r="280" spans="14:14" x14ac:dyDescent="0.2">
      <c r="N280" s="20">
        <v>344</v>
      </c>
    </row>
    <row r="281" spans="14:14" x14ac:dyDescent="0.2">
      <c r="N281" s="20">
        <v>345</v>
      </c>
    </row>
    <row r="282" spans="14:14" x14ac:dyDescent="0.2">
      <c r="N282" s="20">
        <v>346</v>
      </c>
    </row>
    <row r="283" spans="14:14" x14ac:dyDescent="0.2">
      <c r="N283" s="20">
        <v>347</v>
      </c>
    </row>
    <row r="284" spans="14:14" x14ac:dyDescent="0.2">
      <c r="N284" s="20">
        <v>348</v>
      </c>
    </row>
    <row r="285" spans="14:14" x14ac:dyDescent="0.2">
      <c r="N285" s="20">
        <v>349</v>
      </c>
    </row>
    <row r="286" spans="14:14" x14ac:dyDescent="0.2">
      <c r="N286" s="20">
        <v>350</v>
      </c>
    </row>
    <row r="287" spans="14:14" x14ac:dyDescent="0.2">
      <c r="N287" s="20">
        <v>351</v>
      </c>
    </row>
    <row r="288" spans="14:14" x14ac:dyDescent="0.2">
      <c r="N288" s="20">
        <v>352</v>
      </c>
    </row>
    <row r="289" spans="14:14" x14ac:dyDescent="0.2">
      <c r="N289" s="20">
        <v>353</v>
      </c>
    </row>
    <row r="290" spans="14:14" x14ac:dyDescent="0.2">
      <c r="N290" s="20">
        <v>354</v>
      </c>
    </row>
    <row r="291" spans="14:14" x14ac:dyDescent="0.2">
      <c r="N291" s="20">
        <v>355</v>
      </c>
    </row>
    <row r="292" spans="14:14" x14ac:dyDescent="0.2">
      <c r="N292" s="20">
        <v>356</v>
      </c>
    </row>
    <row r="293" spans="14:14" x14ac:dyDescent="0.2">
      <c r="N293" s="20">
        <v>357</v>
      </c>
    </row>
    <row r="294" spans="14:14" x14ac:dyDescent="0.2">
      <c r="N294" s="20">
        <v>358</v>
      </c>
    </row>
    <row r="295" spans="14:14" x14ac:dyDescent="0.2">
      <c r="N295" s="20">
        <v>359</v>
      </c>
    </row>
    <row r="296" spans="14:14" x14ac:dyDescent="0.2">
      <c r="N296" s="20">
        <v>360</v>
      </c>
    </row>
    <row r="297" spans="14:14" x14ac:dyDescent="0.2">
      <c r="N297" s="20">
        <v>361</v>
      </c>
    </row>
    <row r="298" spans="14:14" x14ac:dyDescent="0.2">
      <c r="N298" s="20">
        <v>362</v>
      </c>
    </row>
    <row r="299" spans="14:14" x14ac:dyDescent="0.2">
      <c r="N299" s="20">
        <v>363</v>
      </c>
    </row>
    <row r="300" spans="14:14" x14ac:dyDescent="0.2">
      <c r="N300" s="20">
        <v>364</v>
      </c>
    </row>
    <row r="301" spans="14:14" x14ac:dyDescent="0.2">
      <c r="N301" s="20">
        <v>365</v>
      </c>
    </row>
  </sheetData>
  <sheetProtection password="EDCF" sheet="1" objects="1" scenarios="1"/>
  <mergeCells count="25">
    <mergeCell ref="A28:B28"/>
    <mergeCell ref="C2:I2"/>
    <mergeCell ref="A4:I4"/>
    <mergeCell ref="A24:G24"/>
    <mergeCell ref="A26:I26"/>
    <mergeCell ref="A27:I27"/>
    <mergeCell ref="D38:E38"/>
    <mergeCell ref="G38:H38"/>
    <mergeCell ref="A29:B29"/>
    <mergeCell ref="A30:B30"/>
    <mergeCell ref="E30:I30"/>
    <mergeCell ref="A31:B31"/>
    <mergeCell ref="E31:I31"/>
    <mergeCell ref="A32:B32"/>
    <mergeCell ref="E32:I32"/>
    <mergeCell ref="A33:I33"/>
    <mergeCell ref="A34:B34"/>
    <mergeCell ref="E34:I34"/>
    <mergeCell ref="G36:H36"/>
    <mergeCell ref="G37:H37"/>
    <mergeCell ref="A39:B39"/>
    <mergeCell ref="A40:E40"/>
    <mergeCell ref="A41:I41"/>
    <mergeCell ref="A42:I42"/>
    <mergeCell ref="A43:I43"/>
  </mergeCells>
  <dataValidations count="4">
    <dataValidation type="list" allowBlank="1" showInputMessage="1" showErrorMessage="1" promptTitle="Листа" prompt="Изаберите рок испоруке" sqref="D31">
      <formula1>$L$31:$L$39</formula1>
    </dataValidation>
    <dataValidation type="list" allowBlank="1" showInputMessage="1" showErrorMessage="1" promptTitle="Листа" prompt="Изаберите рок важења понуде" sqref="D34">
      <formula1>$N$31:$N$301</formula1>
    </dataValidation>
    <dataValidation type="list" allowBlank="1" showInputMessage="1" showErrorMessage="1" promptTitle="Листа" prompt="Изаберите гарантни рок" sqref="D32">
      <formula1>$M$31:$M$122</formula1>
    </dataValidation>
    <dataValidation type="list" allowBlank="1" showInputMessage="1" showErrorMessage="1" promptTitle="Листа" prompt="Изаберите рок плаћања" sqref="D30">
      <formula1>$K$31:$K$56</formula1>
    </dataValidation>
  </dataValidations>
  <printOptions horizontalCentered="1"/>
  <pageMargins left="0.70866141732283472" right="0.70866141732283472" top="0.74803149606299213" bottom="0.74803149606299213" header="0.31496062992125984" footer="0.31496062992125984"/>
  <pageSetup paperSize="9" scale="61" orientation="landscape" r:id="rId1"/>
  <headerFooter>
    <oddFooter>&amp;CСтрана &amp;P од &amp;N</oddFooter>
  </headerFooter>
  <rowBreaks count="2" manualBreakCount="2">
    <brk id="13" max="8" man="1"/>
    <brk id="20"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PODACI O PONUĐAČU</vt:lpstr>
      <vt:lpstr>PARTIJA 1</vt:lpstr>
      <vt:lpstr>PARTIJA 2</vt:lpstr>
      <vt:lpstr>PARTIJA 3</vt:lpstr>
      <vt:lpstr>'PARTIJA 2'!Print_Area</vt:lpstr>
      <vt:lpstr>'PARTIJA 3'!Print_Area</vt:lpstr>
      <vt:lpstr>'PODACI O PONUĐAČU'!Print_Area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2018-10-22T12:07:52Z</dcterms:modified>
</cp:coreProperties>
</file>